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MODULO ORDINE" sheetId="1" r:id="rId1"/>
    <sheet name="PER INSERIMENTO SU DEMETRA" sheetId="2" r:id="rId2"/>
  </sheets>
  <definedNames>
    <definedName name="_xlnm._FilterDatabase" localSheetId="0" hidden="1">'MODULO ORDINE'!$A$4:$G$103</definedName>
    <definedName name="_xlnm._FilterDatabase" localSheetId="1" hidden="1">'PER INSERIMENTO SU DEMETRA'!$A$4:$B$37</definedName>
    <definedName name="_xlnm.Print_Titles" localSheetId="0">'MODULO ORDINE'!$4:$4</definedName>
  </definedNames>
  <calcPr fullCalcOnLoad="1"/>
</workbook>
</file>

<file path=xl/sharedStrings.xml><?xml version="1.0" encoding="utf-8"?>
<sst xmlns="http://schemas.openxmlformats.org/spreadsheetml/2006/main" count="213" uniqueCount="132">
  <si>
    <t>CODICE</t>
  </si>
  <si>
    <t>DESCRIZIONE</t>
  </si>
  <si>
    <t>PVP</t>
  </si>
  <si>
    <t>QUANTITA</t>
  </si>
  <si>
    <t>IMPONIBILE</t>
  </si>
  <si>
    <t>TOTALE IMPONIBILE</t>
  </si>
  <si>
    <t>Codice articolo;Quantita</t>
  </si>
  <si>
    <t>filtro q</t>
  </si>
  <si>
    <t>ISTRUZIONI:</t>
  </si>
  <si>
    <t>Una volta inserite le quantità nel foglio MODULO ORDINE, filtrare qui sotto la colonna A selezionando solo "X", selezionare dalla cella B4 scendendo fino all'ultima, copiare ed incollare in un file di testo che va poi caricato su DEMETRA</t>
  </si>
  <si>
    <t>BOTTEGA</t>
  </si>
  <si>
    <t>CITTA</t>
  </si>
  <si>
    <t>SCONTO</t>
  </si>
  <si>
    <t>MODULO FAIR GIFT 2024</t>
  </si>
  <si>
    <t>ASCIUGAPIATTI COTONE DIS. LIMONI</t>
  </si>
  <si>
    <t>ASCIUGAPIATTI COTONE DIS. PRIMAVERA</t>
  </si>
  <si>
    <t>ASCIUGAPIATTI COTONE DIS. CERCHI FANTASIA</t>
  </si>
  <si>
    <t>ASCIUGAPIATTI COTONE DIS. GATTI</t>
  </si>
  <si>
    <t>ASCIUGAPIATTI COTONE DIS. MILLERIGHE</t>
  </si>
  <si>
    <t>ASCIUGAPIATTI COTONE DIS. STELLE DI NATALE</t>
  </si>
  <si>
    <t>PRESINA COTONE DIS. LIMONI</t>
  </si>
  <si>
    <t>PRESINA COTONE DIS. PRIMAVERA</t>
  </si>
  <si>
    <t>PRESINA COTONE DIS. CERCHI FANTASIA</t>
  </si>
  <si>
    <t>PRESINA COTONE DIS. GATTI</t>
  </si>
  <si>
    <t>PRESINA COTONE DIS. MILLERIGHE</t>
  </si>
  <si>
    <t>PRESINA COTONE DIS. STELLE DI NATALE</t>
  </si>
  <si>
    <t>GUANTO COTONE DIS. LIMONI</t>
  </si>
  <si>
    <t>GUANTO COTONE DIS. PRIMAVERA</t>
  </si>
  <si>
    <t>GUANTO COTONE DIS. CERCHI FANTASIA</t>
  </si>
  <si>
    <t>GUANTO COTONE DIS. GATTI</t>
  </si>
  <si>
    <t>GUANTO COTONE DIS. MILLERIGHE</t>
  </si>
  <si>
    <t>GUANTO COTONE DIS. STELLE DI NATALE</t>
  </si>
  <si>
    <t>TOVAGLIETTA AMERICANA COTONE DIS. LIMONI</t>
  </si>
  <si>
    <t>TOVAGLIETTA AMERICANA COTONE DIS. PRIMAVERA</t>
  </si>
  <si>
    <t>TOVAGLIETTA AMERICANA COTONE DIS. CERCHI FANTASIA</t>
  </si>
  <si>
    <t>TOVAGLIETTA AMERICANA COTONE DIS. GATTI</t>
  </si>
  <si>
    <t>TOVAGLIETTA AMERICANA COTONE DIS. MILLERIGHE</t>
  </si>
  <si>
    <t>TOVAGLIETTA AMERICANA COTONE DIS. STELLE DI NATALE</t>
  </si>
  <si>
    <t>RUNNER COTONE DIS. LIMONI</t>
  </si>
  <si>
    <t>RUNNER COTONE DIS. PRIMAVERA</t>
  </si>
  <si>
    <t>RUNNER COTONE DIS. CERCHI FANTASIA</t>
  </si>
  <si>
    <t>RUNNER COTONE DIS. GATTI</t>
  </si>
  <si>
    <t>RUNNER COTONE DIS. MILLERIGHE</t>
  </si>
  <si>
    <t>RUNNER COTONE DIS. STELLE DI NATALE</t>
  </si>
  <si>
    <t>GREMBIULE COTONE DIS. LIMONI</t>
  </si>
  <si>
    <t>GREMBIULE COTONE DIS. PRIMAVERA</t>
  </si>
  <si>
    <t>GREMBIULE COTONE DIS. CERCHI FANTASIA</t>
  </si>
  <si>
    <t>GREMBIULE COTONE DIS. GATTI</t>
  </si>
  <si>
    <t>GREMBIULE COTONE DIS. MILLERIGHE</t>
  </si>
  <si>
    <t>GREMBIULE COTONE DIS. STELLE DI NATALE</t>
  </si>
  <si>
    <t>PORTAPANE COTONE DIS. LIMONI</t>
  </si>
  <si>
    <t>PORTAPANE COTONE DIS. PRIMAVERA</t>
  </si>
  <si>
    <t>PORTAPANE COTONE DIS. CERCHI FANTASIA</t>
  </si>
  <si>
    <t>PORTAPANE COTONE DIS. GATTI</t>
  </si>
  <si>
    <t>PORTAPANE COTONE DIS. MILLERIGHE</t>
  </si>
  <si>
    <t>PORTAPANE COTONE DIS. STELLE DI NATALE</t>
  </si>
  <si>
    <t>SHOPPER COTONE DIS. PRIMAVERA</t>
  </si>
  <si>
    <t>SHOPPER COTONE DIS. CERCHI FANTASIA</t>
  </si>
  <si>
    <t>SHOPPER COTONE DIS. GATTI</t>
  </si>
  <si>
    <t>SHOPPER COTONE DIS. STELLE DI NATALE</t>
  </si>
  <si>
    <t>BORSA COTONE DIS. CERCHI FANTASIA</t>
  </si>
  <si>
    <t>BORSA COTONE DIS. GATTI</t>
  </si>
  <si>
    <t>BORSA COTONE DIS. STELLE DI NATALE</t>
  </si>
  <si>
    <t>TOVAGLIA COTONE QUADRATA DIS. LIMONI</t>
  </si>
  <si>
    <t>TOVAGLIA COTONE QUADRATA DIS. PRIMAVERA</t>
  </si>
  <si>
    <t>TOVAGLIA COTONE QUADRATA DIS. CERCHI FANTASIA</t>
  </si>
  <si>
    <t>TOVAGLIA COTONE QUADRATA DIS. GATTI</t>
  </si>
  <si>
    <t>TOVAGLIA COTONE QUADRATA DIS. MILLERIGHE</t>
  </si>
  <si>
    <t>TOVAGLIA COTONE QUADRATA DIS. STELLE DI NATALE</t>
  </si>
  <si>
    <t>TOVAGLIA COTONE RETTANGOLARE 160x180 DIS. LIMONI</t>
  </si>
  <si>
    <t>TOVAGLIA COTONE RETTANGOLARE 160x180 DIS. PRIMAVERA</t>
  </si>
  <si>
    <t>TOVAGLIA COTONE RETTANGOLARE 160x180 DIS. CERCHI FANTASIA</t>
  </si>
  <si>
    <t>TOVAGLIA COTONE RETTANGOLARE 160x180 DIS. GATTI</t>
  </si>
  <si>
    <t>TOVAGLIA COTONE RETTANGOLARE 160x180 DIS. MILLERIGHE</t>
  </si>
  <si>
    <t>TOVAGLIA COTONE RETTANGOLARE 160x180 DIS. STELLE DI NATALE</t>
  </si>
  <si>
    <t>TOVAGLIA COTONE RETTANGOLARE 160X220 DIS. LIMONI</t>
  </si>
  <si>
    <t>TOVAGLIA COTONE RETTANGOLARE 160X220 DIS. PRIMAVERA</t>
  </si>
  <si>
    <t>TOVAGLIA COTONE RETTANGOLARE 160X220 DIS. CERCHI FANTASIA</t>
  </si>
  <si>
    <t>TOVAGLIA COTONE RETTANGOLARE 160X220 DIS. GATTI</t>
  </si>
  <si>
    <t>TOVAGLIA COTONE RETTANGOLARE 160X220 DIS. MILLERIGHE</t>
  </si>
  <si>
    <t>TOVAGLIA COTONE RETTANGOLARE 160X220 DIS. STELLE DI NATALE</t>
  </si>
  <si>
    <t>TOVAGLIA COTONE RETTANGOLARE 160X270 DIS. LIMONI</t>
  </si>
  <si>
    <t>TOVAGLIA COTONE RETTANGOLARE 160X270 DIS. PRIMAVERA</t>
  </si>
  <si>
    <t>TOVAGLIA COTONE RETTANGOLARE 160X270 DIS. CERCHI FANTASIA</t>
  </si>
  <si>
    <t>TOVAGLIA COTONE RETTANGOLARE 160X270 DIS. GATTI</t>
  </si>
  <si>
    <t>TOVAGLIA COTONE RETTANGOLARE 160X270 DIS. MILLERIGHE</t>
  </si>
  <si>
    <t>TOVAGLIA COTONE RETTANGOLARE 160X270 DIS. STELLE DI NATALE</t>
  </si>
  <si>
    <t xml:space="preserve">TRIS ASCIUGAPIATTI COTONE NATALE 24 </t>
  </si>
  <si>
    <t>MINI GUANTO COTONE DIS. LIMONI</t>
  </si>
  <si>
    <t>MINI GUANTO COTONE DIS. PRIMAVERA</t>
  </si>
  <si>
    <t>MINI GUANTO COTONE DIS. CERCHI FANTASIA</t>
  </si>
  <si>
    <t>MINI GUANTO COTONE DIS. GATTI</t>
  </si>
  <si>
    <t>MINI GUANTO COTONE DIS. MILLERIGHE</t>
  </si>
  <si>
    <t>MINI GUANTO COTONE DIS. STELLE DI NATALE</t>
  </si>
  <si>
    <t>PORTAPANE RETTANGOLARE COTONE DIS. LIMONI</t>
  </si>
  <si>
    <t>PORTAPANE RETTANGOLARE COTONE DIS. PRIMAVERA</t>
  </si>
  <si>
    <t>PORTAPANE RETTANGOLARE COTONE DIS. CERCHI FANTASIA</t>
  </si>
  <si>
    <t>PORTAPANE RETTANGOLARE COTONE DIS. GATTI</t>
  </si>
  <si>
    <t>PORTAPANE RETTANGOLARE COTONE DIS. MILLERIGHE</t>
  </si>
  <si>
    <t>PORTAPANE RETTANGOLARE COTONE DIS. STELLE DI NATALE</t>
  </si>
  <si>
    <t>BORSA SOFFIETTO COTONE LIMONI</t>
  </si>
  <si>
    <t>BORSA SOFFIETTO COTONE PRIMAVERA</t>
  </si>
  <si>
    <t>BORSA SOFFIETTO COTONE CERCHI FANTASIA</t>
  </si>
  <si>
    <t>BORSA SOFFIETTO COTONE GATTI</t>
  </si>
  <si>
    <t>BORSA SOFFIETTO COTONE MILLERIGHE</t>
  </si>
  <si>
    <t>BORSA SOFFIETTO COTONE STELLE DI NATALE</t>
  </si>
  <si>
    <t>cm 50x70</t>
  </si>
  <si>
    <t>cm 20x20</t>
  </si>
  <si>
    <t>cm 30x15</t>
  </si>
  <si>
    <t>cm 35x50</t>
  </si>
  <si>
    <t>cm 50x140</t>
  </si>
  <si>
    <t>cm 70x90</t>
  </si>
  <si>
    <t>diam cm 15</t>
  </si>
  <si>
    <t>cm 50x10 h 45</t>
  </si>
  <si>
    <t>cm 160x160</t>
  </si>
  <si>
    <t>cm 160x180</t>
  </si>
  <si>
    <t>cm 160x220</t>
  </si>
  <si>
    <t>cm 160x270</t>
  </si>
  <si>
    <t>cm 45x45</t>
  </si>
  <si>
    <t>3 pezzi cm 50x70</t>
  </si>
  <si>
    <t>cm 14x19</t>
  </si>
  <si>
    <t>cm 25x13 h 9</t>
  </si>
  <si>
    <t>cm 28x8 h 35</t>
  </si>
  <si>
    <t>DIMENSIONI</t>
  </si>
  <si>
    <t>cm 35x40</t>
  </si>
  <si>
    <t>COPPIA DI TOVAGLIOLI COTONE GIALLO</t>
  </si>
  <si>
    <t>COPPIA DI TOVAGLIOLI COTONE DIS. PRIMAVERA</t>
  </si>
  <si>
    <t>COPPIA DI TOVAGLIOLI COTONE ARANCIO</t>
  </si>
  <si>
    <t>COPPIA DI TOVAGLIOLI COTONE NERO</t>
  </si>
  <si>
    <t>COPPIA DI TOVAGLIOLI COTONE BLU</t>
  </si>
  <si>
    <t>COPPIA DI TOVAGLIOLI COTONE VERDE</t>
  </si>
  <si>
    <t>TRIS ASCIUGAPIATTI COTONE GATTI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</si>
</sst>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k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164" fontId="0" fillId="0" borderId="0" xfId="45" applyFont="1" applyAlignment="1" applyProtection="1">
      <alignment/>
      <protection/>
    </xf>
    <xf numFmtId="0" fontId="0" fillId="0" borderId="0" xfId="0" applyAlignment="1">
      <alignment horizontal="right"/>
    </xf>
    <xf numFmtId="164" fontId="0" fillId="0" borderId="0" xfId="45" applyFont="1" applyAlignment="1" applyProtection="1">
      <alignment horizontal="right"/>
      <protection/>
    </xf>
    <xf numFmtId="0" fontId="37" fillId="0" borderId="0" xfId="0" applyFont="1" applyAlignment="1">
      <alignment horizontal="right"/>
    </xf>
    <xf numFmtId="164" fontId="37" fillId="0" borderId="0" xfId="45" applyFont="1" applyAlignment="1" applyProtection="1">
      <alignment/>
      <protection/>
    </xf>
    <xf numFmtId="0" fontId="0" fillId="34" borderId="10" xfId="0" applyFill="1" applyBorder="1" applyAlignment="1">
      <alignment/>
    </xf>
    <xf numFmtId="164" fontId="0" fillId="34" borderId="10" xfId="45" applyFont="1" applyFill="1" applyBorder="1" applyAlignment="1" applyProtection="1">
      <alignment/>
      <protection/>
    </xf>
    <xf numFmtId="0" fontId="0" fillId="0" borderId="10" xfId="4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164" fontId="0" fillId="0" borderId="10" xfId="45" applyFill="1" applyBorder="1" applyAlignment="1" applyProtection="1">
      <alignment horizontal="center"/>
      <protection/>
    </xf>
    <xf numFmtId="9" fontId="0" fillId="0" borderId="10" xfId="50" applyFont="1" applyFill="1" applyBorder="1" applyAlignment="1" applyProtection="1">
      <alignment/>
      <protection/>
    </xf>
    <xf numFmtId="164" fontId="0" fillId="0" borderId="10" xfId="45" applyFont="1" applyFill="1" applyBorder="1" applyAlignment="1" applyProtection="1">
      <alignment/>
      <protection/>
    </xf>
    <xf numFmtId="164" fontId="0" fillId="0" borderId="10" xfId="45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/>
    </xf>
    <xf numFmtId="164" fontId="0" fillId="0" borderId="10" xfId="45" applyFont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1000125</xdr:colOff>
      <xdr:row>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7625"/>
          <a:ext cx="933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70">
      <selection activeCell="B90" sqref="B90"/>
    </sheetView>
  </sheetViews>
  <sheetFormatPr defaultColWidth="9.140625" defaultRowHeight="15"/>
  <cols>
    <col min="1" max="1" width="10.00390625" style="0" customWidth="1"/>
    <col min="2" max="2" width="58.140625" style="0" bestFit="1" customWidth="1"/>
    <col min="3" max="3" width="15.00390625" style="3" customWidth="1"/>
    <col min="4" max="4" width="8.421875" style="3" bestFit="1" customWidth="1"/>
    <col min="5" max="5" width="8.421875" style="3" customWidth="1"/>
    <col min="7" max="7" width="14.7109375" style="3" customWidth="1"/>
  </cols>
  <sheetData>
    <row r="1" ht="15">
      <c r="A1" s="2" t="s">
        <v>13</v>
      </c>
    </row>
    <row r="2" spans="1:7" ht="18" customHeight="1">
      <c r="A2" s="4" t="s">
        <v>10</v>
      </c>
      <c r="B2" s="1"/>
      <c r="F2" s="6" t="s">
        <v>5</v>
      </c>
      <c r="G2" s="7">
        <f>SUM(G5:G103)</f>
        <v>0</v>
      </c>
    </row>
    <row r="3" spans="1:7" ht="18" customHeight="1">
      <c r="A3" s="4" t="s">
        <v>11</v>
      </c>
      <c r="B3" s="1"/>
      <c r="G3" s="5">
        <f>IF(G2&lt;1000,"","sconto volume ottenuto: "&amp;IF(G2&gt;5000,"3%",IF(G2&gt;2500,"2%",IF(G2&gt;1000,"1%","-"))))</f>
      </c>
    </row>
    <row r="4" spans="1:7" ht="15">
      <c r="A4" s="8" t="s">
        <v>0</v>
      </c>
      <c r="B4" s="8" t="s">
        <v>1</v>
      </c>
      <c r="C4" s="9" t="s">
        <v>123</v>
      </c>
      <c r="D4" s="9" t="s">
        <v>2</v>
      </c>
      <c r="E4" s="9" t="s">
        <v>12</v>
      </c>
      <c r="F4" s="18" t="s">
        <v>3</v>
      </c>
      <c r="G4" s="9" t="s">
        <v>4</v>
      </c>
    </row>
    <row r="5" spans="1:7" ht="15">
      <c r="A5" s="10">
        <v>7382800</v>
      </c>
      <c r="B5" s="11" t="s">
        <v>14</v>
      </c>
      <c r="C5" s="12" t="s">
        <v>106</v>
      </c>
      <c r="D5" s="12">
        <v>5.8</v>
      </c>
      <c r="E5" s="13">
        <v>0.43</v>
      </c>
      <c r="F5" s="19"/>
      <c r="G5" s="14">
        <f aca="true" t="shared" si="0" ref="G5:G68">+F5*D5/1.22*(1-E5)</f>
        <v>0</v>
      </c>
    </row>
    <row r="6" spans="1:7" ht="15">
      <c r="A6" s="10">
        <v>7382801</v>
      </c>
      <c r="B6" s="11" t="s">
        <v>15</v>
      </c>
      <c r="C6" s="12" t="s">
        <v>106</v>
      </c>
      <c r="D6" s="12">
        <v>5.8</v>
      </c>
      <c r="E6" s="13">
        <v>0.43</v>
      </c>
      <c r="F6" s="19"/>
      <c r="G6" s="14">
        <f t="shared" si="0"/>
        <v>0</v>
      </c>
    </row>
    <row r="7" spans="1:7" ht="15">
      <c r="A7" s="10">
        <v>7382802</v>
      </c>
      <c r="B7" s="11" t="s">
        <v>16</v>
      </c>
      <c r="C7" s="12" t="s">
        <v>106</v>
      </c>
      <c r="D7" s="12">
        <v>5.8</v>
      </c>
      <c r="E7" s="13">
        <v>0.43</v>
      </c>
      <c r="F7" s="19"/>
      <c r="G7" s="14">
        <f t="shared" si="0"/>
        <v>0</v>
      </c>
    </row>
    <row r="8" spans="1:7" ht="15">
      <c r="A8" s="10">
        <v>7382803</v>
      </c>
      <c r="B8" s="11" t="s">
        <v>17</v>
      </c>
      <c r="C8" s="12" t="s">
        <v>106</v>
      </c>
      <c r="D8" s="12">
        <v>5.8</v>
      </c>
      <c r="E8" s="13">
        <v>0.43</v>
      </c>
      <c r="F8" s="19"/>
      <c r="G8" s="14">
        <f t="shared" si="0"/>
        <v>0</v>
      </c>
    </row>
    <row r="9" spans="1:7" ht="15">
      <c r="A9" s="10">
        <v>7382804</v>
      </c>
      <c r="B9" s="11" t="s">
        <v>18</v>
      </c>
      <c r="C9" s="12" t="s">
        <v>106</v>
      </c>
      <c r="D9" s="12">
        <v>5.8</v>
      </c>
      <c r="E9" s="13">
        <v>0.43</v>
      </c>
      <c r="F9" s="19"/>
      <c r="G9" s="14">
        <f t="shared" si="0"/>
        <v>0</v>
      </c>
    </row>
    <row r="10" spans="1:7" ht="15">
      <c r="A10" s="10">
        <v>7382805</v>
      </c>
      <c r="B10" s="11" t="s">
        <v>19</v>
      </c>
      <c r="C10" s="12" t="s">
        <v>106</v>
      </c>
      <c r="D10" s="15">
        <v>5.8</v>
      </c>
      <c r="E10" s="13">
        <v>0.43</v>
      </c>
      <c r="F10" s="19"/>
      <c r="G10" s="14">
        <f t="shared" si="0"/>
        <v>0</v>
      </c>
    </row>
    <row r="11" spans="1:7" ht="15">
      <c r="A11" s="10">
        <v>7382806</v>
      </c>
      <c r="B11" s="11" t="s">
        <v>20</v>
      </c>
      <c r="C11" s="12" t="s">
        <v>107</v>
      </c>
      <c r="D11" s="15">
        <v>4.8</v>
      </c>
      <c r="E11" s="13">
        <v>0.43</v>
      </c>
      <c r="F11" s="19"/>
      <c r="G11" s="14">
        <f t="shared" si="0"/>
        <v>0</v>
      </c>
    </row>
    <row r="12" spans="1:7" ht="15">
      <c r="A12" s="10">
        <v>7382807</v>
      </c>
      <c r="B12" s="11" t="s">
        <v>21</v>
      </c>
      <c r="C12" s="12" t="s">
        <v>107</v>
      </c>
      <c r="D12" s="15">
        <v>4.8</v>
      </c>
      <c r="E12" s="13">
        <v>0.43</v>
      </c>
      <c r="F12" s="19"/>
      <c r="G12" s="14">
        <f t="shared" si="0"/>
        <v>0</v>
      </c>
    </row>
    <row r="13" spans="1:7" ht="15">
      <c r="A13" s="10">
        <v>7382808</v>
      </c>
      <c r="B13" s="11" t="s">
        <v>22</v>
      </c>
      <c r="C13" s="12" t="s">
        <v>107</v>
      </c>
      <c r="D13" s="15">
        <v>4.8</v>
      </c>
      <c r="E13" s="13">
        <v>0.43</v>
      </c>
      <c r="F13" s="19"/>
      <c r="G13" s="14">
        <f t="shared" si="0"/>
        <v>0</v>
      </c>
    </row>
    <row r="14" spans="1:7" ht="15">
      <c r="A14" s="10">
        <v>7382809</v>
      </c>
      <c r="B14" s="11" t="s">
        <v>23</v>
      </c>
      <c r="C14" s="12" t="s">
        <v>107</v>
      </c>
      <c r="D14" s="15">
        <v>4.8</v>
      </c>
      <c r="E14" s="13">
        <v>0.43</v>
      </c>
      <c r="F14" s="19"/>
      <c r="G14" s="14">
        <f t="shared" si="0"/>
        <v>0</v>
      </c>
    </row>
    <row r="15" spans="1:7" ht="15">
      <c r="A15" s="10">
        <v>7382810</v>
      </c>
      <c r="B15" s="11" t="s">
        <v>24</v>
      </c>
      <c r="C15" s="12" t="s">
        <v>107</v>
      </c>
      <c r="D15" s="15">
        <v>4.8</v>
      </c>
      <c r="E15" s="13">
        <v>0.43</v>
      </c>
      <c r="F15" s="19"/>
      <c r="G15" s="14">
        <f t="shared" si="0"/>
        <v>0</v>
      </c>
    </row>
    <row r="16" spans="1:7" ht="15">
      <c r="A16" s="10">
        <v>7382811</v>
      </c>
      <c r="B16" s="11" t="s">
        <v>25</v>
      </c>
      <c r="C16" s="12" t="s">
        <v>107</v>
      </c>
      <c r="D16" s="15">
        <v>4.8</v>
      </c>
      <c r="E16" s="13">
        <v>0.43</v>
      </c>
      <c r="F16" s="19"/>
      <c r="G16" s="14">
        <f t="shared" si="0"/>
        <v>0</v>
      </c>
    </row>
    <row r="17" spans="1:7" ht="15">
      <c r="A17" s="10">
        <v>7382812</v>
      </c>
      <c r="B17" s="11" t="s">
        <v>26</v>
      </c>
      <c r="C17" s="12" t="s">
        <v>108</v>
      </c>
      <c r="D17" s="15">
        <v>8.8</v>
      </c>
      <c r="E17" s="13">
        <v>0.43</v>
      </c>
      <c r="F17" s="19"/>
      <c r="G17" s="14">
        <f t="shared" si="0"/>
        <v>0</v>
      </c>
    </row>
    <row r="18" spans="1:7" ht="15">
      <c r="A18" s="10">
        <v>7382813</v>
      </c>
      <c r="B18" s="11" t="s">
        <v>27</v>
      </c>
      <c r="C18" s="12" t="s">
        <v>108</v>
      </c>
      <c r="D18" s="15">
        <v>8.8</v>
      </c>
      <c r="E18" s="13">
        <v>0.43</v>
      </c>
      <c r="F18" s="19"/>
      <c r="G18" s="14">
        <f t="shared" si="0"/>
        <v>0</v>
      </c>
    </row>
    <row r="19" spans="1:7" ht="15">
      <c r="A19" s="10">
        <v>7382814</v>
      </c>
      <c r="B19" s="11" t="s">
        <v>28</v>
      </c>
      <c r="C19" s="12" t="s">
        <v>108</v>
      </c>
      <c r="D19" s="15">
        <v>8.8</v>
      </c>
      <c r="E19" s="13">
        <v>0.43</v>
      </c>
      <c r="F19" s="19"/>
      <c r="G19" s="14">
        <f t="shared" si="0"/>
        <v>0</v>
      </c>
    </row>
    <row r="20" spans="1:7" ht="15">
      <c r="A20" s="10">
        <v>7382815</v>
      </c>
      <c r="B20" s="11" t="s">
        <v>29</v>
      </c>
      <c r="C20" s="12" t="s">
        <v>108</v>
      </c>
      <c r="D20" s="15">
        <v>8.8</v>
      </c>
      <c r="E20" s="13">
        <v>0.43</v>
      </c>
      <c r="F20" s="19"/>
      <c r="G20" s="14">
        <f t="shared" si="0"/>
        <v>0</v>
      </c>
    </row>
    <row r="21" spans="1:7" ht="15">
      <c r="A21" s="10">
        <v>7382816</v>
      </c>
      <c r="B21" s="11" t="s">
        <v>30</v>
      </c>
      <c r="C21" s="12" t="s">
        <v>108</v>
      </c>
      <c r="D21" s="15">
        <v>8.8</v>
      </c>
      <c r="E21" s="13">
        <v>0.43</v>
      </c>
      <c r="F21" s="19"/>
      <c r="G21" s="14">
        <f t="shared" si="0"/>
        <v>0</v>
      </c>
    </row>
    <row r="22" spans="1:7" ht="15">
      <c r="A22" s="10">
        <v>7382817</v>
      </c>
      <c r="B22" s="11" t="s">
        <v>31</v>
      </c>
      <c r="C22" s="12" t="s">
        <v>108</v>
      </c>
      <c r="D22" s="15">
        <v>8.8</v>
      </c>
      <c r="E22" s="13">
        <v>0.43</v>
      </c>
      <c r="F22" s="19"/>
      <c r="G22" s="14">
        <f t="shared" si="0"/>
        <v>0</v>
      </c>
    </row>
    <row r="23" spans="1:7" ht="15">
      <c r="A23" s="10">
        <v>7382882</v>
      </c>
      <c r="B23" s="16" t="s">
        <v>88</v>
      </c>
      <c r="C23" s="12" t="s">
        <v>120</v>
      </c>
      <c r="D23" s="17">
        <v>8.8</v>
      </c>
      <c r="E23" s="13">
        <v>0.43</v>
      </c>
      <c r="F23" s="19"/>
      <c r="G23" s="14">
        <f t="shared" si="0"/>
        <v>0</v>
      </c>
    </row>
    <row r="24" spans="1:7" ht="15">
      <c r="A24" s="10">
        <v>7382883</v>
      </c>
      <c r="B24" s="16" t="s">
        <v>89</v>
      </c>
      <c r="C24" s="12" t="s">
        <v>120</v>
      </c>
      <c r="D24" s="17">
        <v>8.8</v>
      </c>
      <c r="E24" s="13">
        <v>0.43</v>
      </c>
      <c r="F24" s="19"/>
      <c r="G24" s="14">
        <f t="shared" si="0"/>
        <v>0</v>
      </c>
    </row>
    <row r="25" spans="1:7" ht="15">
      <c r="A25" s="10">
        <v>7382884</v>
      </c>
      <c r="B25" s="16" t="s">
        <v>90</v>
      </c>
      <c r="C25" s="12" t="s">
        <v>120</v>
      </c>
      <c r="D25" s="17">
        <v>8.8</v>
      </c>
      <c r="E25" s="13">
        <v>0.43</v>
      </c>
      <c r="F25" s="19"/>
      <c r="G25" s="14">
        <f t="shared" si="0"/>
        <v>0</v>
      </c>
    </row>
    <row r="26" spans="1:7" ht="15">
      <c r="A26" s="10">
        <v>7382885</v>
      </c>
      <c r="B26" s="16" t="s">
        <v>91</v>
      </c>
      <c r="C26" s="12" t="s">
        <v>120</v>
      </c>
      <c r="D26" s="17">
        <v>8.8</v>
      </c>
      <c r="E26" s="13">
        <v>0.43</v>
      </c>
      <c r="F26" s="19"/>
      <c r="G26" s="14">
        <f t="shared" si="0"/>
        <v>0</v>
      </c>
    </row>
    <row r="27" spans="1:7" ht="15">
      <c r="A27" s="10">
        <v>7382886</v>
      </c>
      <c r="B27" s="16" t="s">
        <v>92</v>
      </c>
      <c r="C27" s="12" t="s">
        <v>120</v>
      </c>
      <c r="D27" s="17">
        <v>8.8</v>
      </c>
      <c r="E27" s="13">
        <v>0.43</v>
      </c>
      <c r="F27" s="19"/>
      <c r="G27" s="14">
        <f t="shared" si="0"/>
        <v>0</v>
      </c>
    </row>
    <row r="28" spans="1:7" ht="15">
      <c r="A28" s="10">
        <v>7382887</v>
      </c>
      <c r="B28" s="16" t="s">
        <v>93</v>
      </c>
      <c r="C28" s="12" t="s">
        <v>120</v>
      </c>
      <c r="D28" s="17">
        <v>8.8</v>
      </c>
      <c r="E28" s="13">
        <v>0.43</v>
      </c>
      <c r="F28" s="19"/>
      <c r="G28" s="14">
        <f t="shared" si="0"/>
        <v>0</v>
      </c>
    </row>
    <row r="29" spans="1:7" ht="15">
      <c r="A29" s="10">
        <v>7382836</v>
      </c>
      <c r="B29" s="11" t="s">
        <v>50</v>
      </c>
      <c r="C29" s="12" t="s">
        <v>112</v>
      </c>
      <c r="D29" s="15">
        <v>5.8</v>
      </c>
      <c r="E29" s="13">
        <v>0.43</v>
      </c>
      <c r="F29" s="19"/>
      <c r="G29" s="14">
        <f t="shared" si="0"/>
        <v>0</v>
      </c>
    </row>
    <row r="30" spans="1:7" ht="15">
      <c r="A30" s="10">
        <v>7382837</v>
      </c>
      <c r="B30" s="11" t="s">
        <v>51</v>
      </c>
      <c r="C30" s="12" t="s">
        <v>112</v>
      </c>
      <c r="D30" s="15">
        <v>5.8</v>
      </c>
      <c r="E30" s="13">
        <v>0.43</v>
      </c>
      <c r="F30" s="19"/>
      <c r="G30" s="14">
        <f t="shared" si="0"/>
        <v>0</v>
      </c>
    </row>
    <row r="31" spans="1:7" ht="15">
      <c r="A31" s="10">
        <v>7382838</v>
      </c>
      <c r="B31" s="11" t="s">
        <v>52</v>
      </c>
      <c r="C31" s="12" t="s">
        <v>112</v>
      </c>
      <c r="D31" s="15">
        <v>5.8</v>
      </c>
      <c r="E31" s="13">
        <v>0.43</v>
      </c>
      <c r="F31" s="19"/>
      <c r="G31" s="14">
        <f t="shared" si="0"/>
        <v>0</v>
      </c>
    </row>
    <row r="32" spans="1:7" ht="15">
      <c r="A32" s="10">
        <v>7382839</v>
      </c>
      <c r="B32" s="11" t="s">
        <v>53</v>
      </c>
      <c r="C32" s="12" t="s">
        <v>112</v>
      </c>
      <c r="D32" s="15">
        <v>5.8</v>
      </c>
      <c r="E32" s="13">
        <v>0.43</v>
      </c>
      <c r="F32" s="19"/>
      <c r="G32" s="14">
        <f t="shared" si="0"/>
        <v>0</v>
      </c>
    </row>
    <row r="33" spans="1:7" ht="15">
      <c r="A33" s="10">
        <v>7382840</v>
      </c>
      <c r="B33" s="11" t="s">
        <v>54</v>
      </c>
      <c r="C33" s="12" t="s">
        <v>112</v>
      </c>
      <c r="D33" s="15">
        <v>5.8</v>
      </c>
      <c r="E33" s="13">
        <v>0.43</v>
      </c>
      <c r="F33" s="19"/>
      <c r="G33" s="14">
        <f t="shared" si="0"/>
        <v>0</v>
      </c>
    </row>
    <row r="34" spans="1:7" ht="15">
      <c r="A34" s="10">
        <v>7382841</v>
      </c>
      <c r="B34" s="11" t="s">
        <v>55</v>
      </c>
      <c r="C34" s="12" t="s">
        <v>112</v>
      </c>
      <c r="D34" s="15">
        <v>5.8</v>
      </c>
      <c r="E34" s="13">
        <v>0.43</v>
      </c>
      <c r="F34" s="19"/>
      <c r="G34" s="14">
        <f t="shared" si="0"/>
        <v>0</v>
      </c>
    </row>
    <row r="35" spans="1:7" ht="15">
      <c r="A35" s="10">
        <v>7382888</v>
      </c>
      <c r="B35" s="16" t="s">
        <v>94</v>
      </c>
      <c r="C35" s="12" t="s">
        <v>121</v>
      </c>
      <c r="D35" s="17">
        <v>8.8</v>
      </c>
      <c r="E35" s="13">
        <v>0.43</v>
      </c>
      <c r="F35" s="19"/>
      <c r="G35" s="14">
        <f t="shared" si="0"/>
        <v>0</v>
      </c>
    </row>
    <row r="36" spans="1:7" ht="15">
      <c r="A36" s="10">
        <v>7382889</v>
      </c>
      <c r="B36" s="16" t="s">
        <v>95</v>
      </c>
      <c r="C36" s="12" t="s">
        <v>121</v>
      </c>
      <c r="D36" s="17">
        <v>8.8</v>
      </c>
      <c r="E36" s="13">
        <v>0.43</v>
      </c>
      <c r="F36" s="19"/>
      <c r="G36" s="14">
        <f t="shared" si="0"/>
        <v>0</v>
      </c>
    </row>
    <row r="37" spans="1:7" ht="15">
      <c r="A37" s="10">
        <v>7382890</v>
      </c>
      <c r="B37" s="16" t="s">
        <v>96</v>
      </c>
      <c r="C37" s="12" t="s">
        <v>121</v>
      </c>
      <c r="D37" s="17">
        <v>8.8</v>
      </c>
      <c r="E37" s="13">
        <v>0.43</v>
      </c>
      <c r="F37" s="19"/>
      <c r="G37" s="14">
        <f t="shared" si="0"/>
        <v>0</v>
      </c>
    </row>
    <row r="38" spans="1:7" ht="15">
      <c r="A38" s="10">
        <v>7382891</v>
      </c>
      <c r="B38" s="16" t="s">
        <v>97</v>
      </c>
      <c r="C38" s="12" t="s">
        <v>121</v>
      </c>
      <c r="D38" s="17">
        <v>8.8</v>
      </c>
      <c r="E38" s="13">
        <v>0.43</v>
      </c>
      <c r="F38" s="19"/>
      <c r="G38" s="14">
        <f t="shared" si="0"/>
        <v>0</v>
      </c>
    </row>
    <row r="39" spans="1:7" ht="15">
      <c r="A39" s="10">
        <v>7382892</v>
      </c>
      <c r="B39" s="16" t="s">
        <v>98</v>
      </c>
      <c r="C39" s="12" t="s">
        <v>121</v>
      </c>
      <c r="D39" s="17">
        <v>8.8</v>
      </c>
      <c r="E39" s="13">
        <v>0.43</v>
      </c>
      <c r="F39" s="19"/>
      <c r="G39" s="14">
        <f t="shared" si="0"/>
        <v>0</v>
      </c>
    </row>
    <row r="40" spans="1:7" ht="15">
      <c r="A40" s="10">
        <v>7382893</v>
      </c>
      <c r="B40" s="16" t="s">
        <v>99</v>
      </c>
      <c r="C40" s="12" t="s">
        <v>121</v>
      </c>
      <c r="D40" s="17">
        <v>8.8</v>
      </c>
      <c r="E40" s="13">
        <v>0.43</v>
      </c>
      <c r="F40" s="19"/>
      <c r="G40" s="14">
        <f t="shared" si="0"/>
        <v>0</v>
      </c>
    </row>
    <row r="41" spans="1:7" ht="15">
      <c r="A41" s="10">
        <v>7382818</v>
      </c>
      <c r="B41" s="11" t="s">
        <v>32</v>
      </c>
      <c r="C41" s="12" t="s">
        <v>109</v>
      </c>
      <c r="D41" s="15">
        <v>5.8</v>
      </c>
      <c r="E41" s="13">
        <v>0.43</v>
      </c>
      <c r="F41" s="19"/>
      <c r="G41" s="14">
        <f t="shared" si="0"/>
        <v>0</v>
      </c>
    </row>
    <row r="42" spans="1:7" ht="15">
      <c r="A42" s="10">
        <v>7382819</v>
      </c>
      <c r="B42" s="11" t="s">
        <v>33</v>
      </c>
      <c r="C42" s="12" t="s">
        <v>109</v>
      </c>
      <c r="D42" s="15">
        <v>5.8</v>
      </c>
      <c r="E42" s="13">
        <v>0.43</v>
      </c>
      <c r="F42" s="19"/>
      <c r="G42" s="14">
        <f t="shared" si="0"/>
        <v>0</v>
      </c>
    </row>
    <row r="43" spans="1:7" ht="15">
      <c r="A43" s="10">
        <v>7382820</v>
      </c>
      <c r="B43" s="11" t="s">
        <v>34</v>
      </c>
      <c r="C43" s="12" t="s">
        <v>109</v>
      </c>
      <c r="D43" s="15">
        <v>5.8</v>
      </c>
      <c r="E43" s="13">
        <v>0.43</v>
      </c>
      <c r="F43" s="19"/>
      <c r="G43" s="14">
        <f t="shared" si="0"/>
        <v>0</v>
      </c>
    </row>
    <row r="44" spans="1:7" ht="15">
      <c r="A44" s="10">
        <v>7382821</v>
      </c>
      <c r="B44" s="11" t="s">
        <v>35</v>
      </c>
      <c r="C44" s="12" t="s">
        <v>109</v>
      </c>
      <c r="D44" s="15">
        <v>5.8</v>
      </c>
      <c r="E44" s="13">
        <v>0.43</v>
      </c>
      <c r="F44" s="19"/>
      <c r="G44" s="14">
        <f t="shared" si="0"/>
        <v>0</v>
      </c>
    </row>
    <row r="45" spans="1:7" ht="15">
      <c r="A45" s="10">
        <v>7382822</v>
      </c>
      <c r="B45" s="11" t="s">
        <v>36</v>
      </c>
      <c r="C45" s="12" t="s">
        <v>109</v>
      </c>
      <c r="D45" s="15">
        <v>5.8</v>
      </c>
      <c r="E45" s="13">
        <v>0.43</v>
      </c>
      <c r="F45" s="19"/>
      <c r="G45" s="14">
        <f t="shared" si="0"/>
        <v>0</v>
      </c>
    </row>
    <row r="46" spans="1:7" ht="15">
      <c r="A46" s="10">
        <v>7382823</v>
      </c>
      <c r="B46" s="11" t="s">
        <v>37</v>
      </c>
      <c r="C46" s="12" t="s">
        <v>109</v>
      </c>
      <c r="D46" s="15">
        <v>5.8</v>
      </c>
      <c r="E46" s="13">
        <v>0.43</v>
      </c>
      <c r="F46" s="19"/>
      <c r="G46" s="14">
        <f t="shared" si="0"/>
        <v>0</v>
      </c>
    </row>
    <row r="47" spans="1:7" ht="15">
      <c r="A47" s="10">
        <v>7382824</v>
      </c>
      <c r="B47" s="11" t="s">
        <v>38</v>
      </c>
      <c r="C47" s="12" t="s">
        <v>110</v>
      </c>
      <c r="D47" s="15">
        <v>11.8</v>
      </c>
      <c r="E47" s="13">
        <v>0.43</v>
      </c>
      <c r="F47" s="19"/>
      <c r="G47" s="14">
        <f t="shared" si="0"/>
        <v>0</v>
      </c>
    </row>
    <row r="48" spans="1:7" ht="15">
      <c r="A48" s="10">
        <v>7382825</v>
      </c>
      <c r="B48" s="11" t="s">
        <v>39</v>
      </c>
      <c r="C48" s="12" t="s">
        <v>110</v>
      </c>
      <c r="D48" s="15">
        <v>11.8</v>
      </c>
      <c r="E48" s="13">
        <v>0.43</v>
      </c>
      <c r="F48" s="19"/>
      <c r="G48" s="14">
        <f t="shared" si="0"/>
        <v>0</v>
      </c>
    </row>
    <row r="49" spans="1:7" ht="15">
      <c r="A49" s="10">
        <v>7382826</v>
      </c>
      <c r="B49" s="11" t="s">
        <v>40</v>
      </c>
      <c r="C49" s="12" t="s">
        <v>110</v>
      </c>
      <c r="D49" s="15">
        <v>11.8</v>
      </c>
      <c r="E49" s="13">
        <v>0.43</v>
      </c>
      <c r="F49" s="19"/>
      <c r="G49" s="14">
        <f t="shared" si="0"/>
        <v>0</v>
      </c>
    </row>
    <row r="50" spans="1:7" ht="15">
      <c r="A50" s="10">
        <v>7382827</v>
      </c>
      <c r="B50" s="11" t="s">
        <v>41</v>
      </c>
      <c r="C50" s="12" t="s">
        <v>110</v>
      </c>
      <c r="D50" s="15">
        <v>11.8</v>
      </c>
      <c r="E50" s="13">
        <v>0.43</v>
      </c>
      <c r="F50" s="19"/>
      <c r="G50" s="14">
        <f t="shared" si="0"/>
        <v>0</v>
      </c>
    </row>
    <row r="51" spans="1:7" ht="15">
      <c r="A51" s="10">
        <v>7382828</v>
      </c>
      <c r="B51" s="11" t="s">
        <v>42</v>
      </c>
      <c r="C51" s="12" t="s">
        <v>110</v>
      </c>
      <c r="D51" s="15">
        <v>11.8</v>
      </c>
      <c r="E51" s="13">
        <v>0.43</v>
      </c>
      <c r="F51" s="19"/>
      <c r="G51" s="14">
        <f t="shared" si="0"/>
        <v>0</v>
      </c>
    </row>
    <row r="52" spans="1:7" ht="15">
      <c r="A52" s="10">
        <v>7382829</v>
      </c>
      <c r="B52" s="11" t="s">
        <v>43</v>
      </c>
      <c r="C52" s="12" t="s">
        <v>110</v>
      </c>
      <c r="D52" s="15">
        <v>11.8</v>
      </c>
      <c r="E52" s="13">
        <v>0.43</v>
      </c>
      <c r="F52" s="19"/>
      <c r="G52" s="14">
        <f t="shared" si="0"/>
        <v>0</v>
      </c>
    </row>
    <row r="53" spans="1:7" ht="15">
      <c r="A53" s="10">
        <v>7382830</v>
      </c>
      <c r="B53" s="11" t="s">
        <v>44</v>
      </c>
      <c r="C53" s="12" t="s">
        <v>111</v>
      </c>
      <c r="D53" s="15">
        <v>15</v>
      </c>
      <c r="E53" s="13">
        <v>0.43</v>
      </c>
      <c r="F53" s="19"/>
      <c r="G53" s="14">
        <f t="shared" si="0"/>
        <v>0</v>
      </c>
    </row>
    <row r="54" spans="1:7" ht="15">
      <c r="A54" s="10">
        <v>7382831</v>
      </c>
      <c r="B54" s="11" t="s">
        <v>45</v>
      </c>
      <c r="C54" s="12" t="s">
        <v>111</v>
      </c>
      <c r="D54" s="15">
        <v>15</v>
      </c>
      <c r="E54" s="13">
        <v>0.43</v>
      </c>
      <c r="F54" s="19"/>
      <c r="G54" s="14">
        <f t="shared" si="0"/>
        <v>0</v>
      </c>
    </row>
    <row r="55" spans="1:7" ht="15">
      <c r="A55" s="10">
        <v>7382832</v>
      </c>
      <c r="B55" s="11" t="s">
        <v>46</v>
      </c>
      <c r="C55" s="12" t="s">
        <v>111</v>
      </c>
      <c r="D55" s="15">
        <v>15</v>
      </c>
      <c r="E55" s="13">
        <v>0.43</v>
      </c>
      <c r="F55" s="19"/>
      <c r="G55" s="14">
        <f t="shared" si="0"/>
        <v>0</v>
      </c>
    </row>
    <row r="56" spans="1:7" ht="15">
      <c r="A56" s="10">
        <v>7382833</v>
      </c>
      <c r="B56" s="11" t="s">
        <v>47</v>
      </c>
      <c r="C56" s="12" t="s">
        <v>111</v>
      </c>
      <c r="D56" s="15">
        <v>15</v>
      </c>
      <c r="E56" s="13">
        <v>0.43</v>
      </c>
      <c r="F56" s="19"/>
      <c r="G56" s="14">
        <f t="shared" si="0"/>
        <v>0</v>
      </c>
    </row>
    <row r="57" spans="1:7" ht="15">
      <c r="A57" s="10">
        <v>7382834</v>
      </c>
      <c r="B57" s="11" t="s">
        <v>48</v>
      </c>
      <c r="C57" s="12" t="s">
        <v>111</v>
      </c>
      <c r="D57" s="15">
        <v>15</v>
      </c>
      <c r="E57" s="13">
        <v>0.43</v>
      </c>
      <c r="F57" s="19"/>
      <c r="G57" s="14">
        <f t="shared" si="0"/>
        <v>0</v>
      </c>
    </row>
    <row r="58" spans="1:7" ht="15">
      <c r="A58" s="10">
        <v>7382835</v>
      </c>
      <c r="B58" s="11" t="s">
        <v>49</v>
      </c>
      <c r="C58" s="12" t="s">
        <v>111</v>
      </c>
      <c r="D58" s="15">
        <v>15</v>
      </c>
      <c r="E58" s="13">
        <v>0.43</v>
      </c>
      <c r="F58" s="19"/>
      <c r="G58" s="14">
        <f t="shared" si="0"/>
        <v>0</v>
      </c>
    </row>
    <row r="59" spans="1:7" ht="15">
      <c r="A59" s="10">
        <v>7382851</v>
      </c>
      <c r="B59" s="11" t="s">
        <v>63</v>
      </c>
      <c r="C59" s="12" t="s">
        <v>114</v>
      </c>
      <c r="D59" s="15">
        <v>36</v>
      </c>
      <c r="E59" s="13">
        <v>0.43</v>
      </c>
      <c r="F59" s="19"/>
      <c r="G59" s="14">
        <f t="shared" si="0"/>
        <v>0</v>
      </c>
    </row>
    <row r="60" spans="1:7" ht="15">
      <c r="A60" s="10">
        <v>7382852</v>
      </c>
      <c r="B60" s="11" t="s">
        <v>64</v>
      </c>
      <c r="C60" s="12" t="s">
        <v>114</v>
      </c>
      <c r="D60" s="15">
        <v>36</v>
      </c>
      <c r="E60" s="13">
        <v>0.43</v>
      </c>
      <c r="F60" s="19"/>
      <c r="G60" s="14">
        <f t="shared" si="0"/>
        <v>0</v>
      </c>
    </row>
    <row r="61" spans="1:7" ht="15">
      <c r="A61" s="10">
        <v>7382853</v>
      </c>
      <c r="B61" s="11" t="s">
        <v>65</v>
      </c>
      <c r="C61" s="12" t="s">
        <v>114</v>
      </c>
      <c r="D61" s="15">
        <v>36</v>
      </c>
      <c r="E61" s="13">
        <v>0.43</v>
      </c>
      <c r="F61" s="19"/>
      <c r="G61" s="14">
        <f t="shared" si="0"/>
        <v>0</v>
      </c>
    </row>
    <row r="62" spans="1:7" ht="15">
      <c r="A62" s="10">
        <v>7382854</v>
      </c>
      <c r="B62" s="11" t="s">
        <v>66</v>
      </c>
      <c r="C62" s="12" t="s">
        <v>114</v>
      </c>
      <c r="D62" s="15">
        <v>36</v>
      </c>
      <c r="E62" s="13">
        <v>0.43</v>
      </c>
      <c r="F62" s="19"/>
      <c r="G62" s="14">
        <f t="shared" si="0"/>
        <v>0</v>
      </c>
    </row>
    <row r="63" spans="1:7" ht="15">
      <c r="A63" s="10">
        <v>7382855</v>
      </c>
      <c r="B63" s="11" t="s">
        <v>67</v>
      </c>
      <c r="C63" s="12" t="s">
        <v>114</v>
      </c>
      <c r="D63" s="15">
        <v>36</v>
      </c>
      <c r="E63" s="13">
        <v>0.43</v>
      </c>
      <c r="F63" s="19"/>
      <c r="G63" s="14">
        <f t="shared" si="0"/>
        <v>0</v>
      </c>
    </row>
    <row r="64" spans="1:7" ht="15">
      <c r="A64" s="10">
        <v>7382856</v>
      </c>
      <c r="B64" s="11" t="s">
        <v>68</v>
      </c>
      <c r="C64" s="12" t="s">
        <v>114</v>
      </c>
      <c r="D64" s="15">
        <v>36</v>
      </c>
      <c r="E64" s="13">
        <v>0.43</v>
      </c>
      <c r="F64" s="19"/>
      <c r="G64" s="14">
        <f t="shared" si="0"/>
        <v>0</v>
      </c>
    </row>
    <row r="65" spans="1:7" ht="15">
      <c r="A65" s="10">
        <v>7382857</v>
      </c>
      <c r="B65" s="11" t="s">
        <v>69</v>
      </c>
      <c r="C65" s="12" t="s">
        <v>115</v>
      </c>
      <c r="D65" s="15">
        <v>40</v>
      </c>
      <c r="E65" s="13">
        <v>0.43</v>
      </c>
      <c r="F65" s="19"/>
      <c r="G65" s="14">
        <f t="shared" si="0"/>
        <v>0</v>
      </c>
    </row>
    <row r="66" spans="1:7" ht="15">
      <c r="A66" s="10">
        <v>7382858</v>
      </c>
      <c r="B66" s="11" t="s">
        <v>70</v>
      </c>
      <c r="C66" s="12" t="s">
        <v>115</v>
      </c>
      <c r="D66" s="15">
        <v>40</v>
      </c>
      <c r="E66" s="13">
        <v>0.43</v>
      </c>
      <c r="F66" s="19"/>
      <c r="G66" s="14">
        <f t="shared" si="0"/>
        <v>0</v>
      </c>
    </row>
    <row r="67" spans="1:7" ht="15">
      <c r="A67" s="10">
        <v>7382859</v>
      </c>
      <c r="B67" s="11" t="s">
        <v>71</v>
      </c>
      <c r="C67" s="12" t="s">
        <v>115</v>
      </c>
      <c r="D67" s="15">
        <v>40</v>
      </c>
      <c r="E67" s="13">
        <v>0.43</v>
      </c>
      <c r="F67" s="19"/>
      <c r="G67" s="14">
        <f t="shared" si="0"/>
        <v>0</v>
      </c>
    </row>
    <row r="68" spans="1:7" ht="15">
      <c r="A68" s="10">
        <v>7382860</v>
      </c>
      <c r="B68" s="11" t="s">
        <v>72</v>
      </c>
      <c r="C68" s="12" t="s">
        <v>115</v>
      </c>
      <c r="D68" s="15">
        <v>40</v>
      </c>
      <c r="E68" s="13">
        <v>0.43</v>
      </c>
      <c r="F68" s="19"/>
      <c r="G68" s="14">
        <f t="shared" si="0"/>
        <v>0</v>
      </c>
    </row>
    <row r="69" spans="1:7" ht="15">
      <c r="A69" s="10">
        <v>7382861</v>
      </c>
      <c r="B69" s="11" t="s">
        <v>73</v>
      </c>
      <c r="C69" s="12" t="s">
        <v>115</v>
      </c>
      <c r="D69" s="15">
        <v>40</v>
      </c>
      <c r="E69" s="13">
        <v>0.43</v>
      </c>
      <c r="F69" s="19"/>
      <c r="G69" s="14">
        <f aca="true" t="shared" si="1" ref="G69:G103">+F69*D69/1.22*(1-E69)</f>
        <v>0</v>
      </c>
    </row>
    <row r="70" spans="1:7" ht="15">
      <c r="A70" s="10">
        <v>7382862</v>
      </c>
      <c r="B70" s="11" t="s">
        <v>74</v>
      </c>
      <c r="C70" s="12" t="s">
        <v>115</v>
      </c>
      <c r="D70" s="15">
        <v>40</v>
      </c>
      <c r="E70" s="13">
        <v>0.43</v>
      </c>
      <c r="F70" s="19"/>
      <c r="G70" s="14">
        <f t="shared" si="1"/>
        <v>0</v>
      </c>
    </row>
    <row r="71" spans="1:7" ht="15">
      <c r="A71" s="10">
        <v>7382863</v>
      </c>
      <c r="B71" s="11" t="s">
        <v>75</v>
      </c>
      <c r="C71" s="12" t="s">
        <v>116</v>
      </c>
      <c r="D71" s="15">
        <v>45</v>
      </c>
      <c r="E71" s="13">
        <v>0.43</v>
      </c>
      <c r="F71" s="19"/>
      <c r="G71" s="14">
        <f t="shared" si="1"/>
        <v>0</v>
      </c>
    </row>
    <row r="72" spans="1:7" ht="15">
      <c r="A72" s="10">
        <v>7382864</v>
      </c>
      <c r="B72" s="11" t="s">
        <v>76</v>
      </c>
      <c r="C72" s="12" t="s">
        <v>116</v>
      </c>
      <c r="D72" s="15">
        <v>45</v>
      </c>
      <c r="E72" s="13">
        <v>0.43</v>
      </c>
      <c r="F72" s="19"/>
      <c r="G72" s="14">
        <f t="shared" si="1"/>
        <v>0</v>
      </c>
    </row>
    <row r="73" spans="1:7" ht="15">
      <c r="A73" s="10">
        <v>7382865</v>
      </c>
      <c r="B73" s="11" t="s">
        <v>77</v>
      </c>
      <c r="C73" s="12" t="s">
        <v>116</v>
      </c>
      <c r="D73" s="15">
        <v>45</v>
      </c>
      <c r="E73" s="13">
        <v>0.43</v>
      </c>
      <c r="F73" s="19"/>
      <c r="G73" s="14">
        <f t="shared" si="1"/>
        <v>0</v>
      </c>
    </row>
    <row r="74" spans="1:7" ht="15">
      <c r="A74" s="10">
        <v>7382866</v>
      </c>
      <c r="B74" s="11" t="s">
        <v>78</v>
      </c>
      <c r="C74" s="12" t="s">
        <v>116</v>
      </c>
      <c r="D74" s="15">
        <v>45</v>
      </c>
      <c r="E74" s="13">
        <v>0.43</v>
      </c>
      <c r="F74" s="19"/>
      <c r="G74" s="14">
        <f t="shared" si="1"/>
        <v>0</v>
      </c>
    </row>
    <row r="75" spans="1:7" ht="15">
      <c r="A75" s="10">
        <v>7382867</v>
      </c>
      <c r="B75" s="11" t="s">
        <v>79</v>
      </c>
      <c r="C75" s="12" t="s">
        <v>116</v>
      </c>
      <c r="D75" s="15">
        <v>45</v>
      </c>
      <c r="E75" s="13">
        <v>0.43</v>
      </c>
      <c r="F75" s="19"/>
      <c r="G75" s="14">
        <f t="shared" si="1"/>
        <v>0</v>
      </c>
    </row>
    <row r="76" spans="1:7" ht="15">
      <c r="A76" s="10">
        <v>7382868</v>
      </c>
      <c r="B76" s="11" t="s">
        <v>80</v>
      </c>
      <c r="C76" s="12" t="s">
        <v>116</v>
      </c>
      <c r="D76" s="15">
        <v>45</v>
      </c>
      <c r="E76" s="13">
        <v>0.43</v>
      </c>
      <c r="F76" s="19"/>
      <c r="G76" s="14">
        <f t="shared" si="1"/>
        <v>0</v>
      </c>
    </row>
    <row r="77" spans="1:7" ht="15">
      <c r="A77" s="10">
        <v>7382869</v>
      </c>
      <c r="B77" s="11" t="s">
        <v>81</v>
      </c>
      <c r="C77" s="12" t="s">
        <v>117</v>
      </c>
      <c r="D77" s="15">
        <v>52</v>
      </c>
      <c r="E77" s="13">
        <v>0.43</v>
      </c>
      <c r="F77" s="19"/>
      <c r="G77" s="14">
        <f t="shared" si="1"/>
        <v>0</v>
      </c>
    </row>
    <row r="78" spans="1:7" ht="15">
      <c r="A78" s="10">
        <v>7382870</v>
      </c>
      <c r="B78" s="11" t="s">
        <v>82</v>
      </c>
      <c r="C78" s="12" t="s">
        <v>117</v>
      </c>
      <c r="D78" s="15">
        <v>52</v>
      </c>
      <c r="E78" s="13">
        <v>0.43</v>
      </c>
      <c r="F78" s="19"/>
      <c r="G78" s="14">
        <f t="shared" si="1"/>
        <v>0</v>
      </c>
    </row>
    <row r="79" spans="1:7" ht="15">
      <c r="A79" s="10">
        <v>7382871</v>
      </c>
      <c r="B79" s="11" t="s">
        <v>83</v>
      </c>
      <c r="C79" s="12" t="s">
        <v>117</v>
      </c>
      <c r="D79" s="15">
        <v>52</v>
      </c>
      <c r="E79" s="13">
        <v>0.43</v>
      </c>
      <c r="F79" s="19"/>
      <c r="G79" s="14">
        <f t="shared" si="1"/>
        <v>0</v>
      </c>
    </row>
    <row r="80" spans="1:7" ht="15">
      <c r="A80" s="10">
        <v>7382872</v>
      </c>
      <c r="B80" s="11" t="s">
        <v>84</v>
      </c>
      <c r="C80" s="12" t="s">
        <v>117</v>
      </c>
      <c r="D80" s="15">
        <v>52</v>
      </c>
      <c r="E80" s="13">
        <v>0.43</v>
      </c>
      <c r="F80" s="19"/>
      <c r="G80" s="14">
        <f t="shared" si="1"/>
        <v>0</v>
      </c>
    </row>
    <row r="81" spans="1:7" ht="15">
      <c r="A81" s="10">
        <v>7382873</v>
      </c>
      <c r="B81" s="11" t="s">
        <v>85</v>
      </c>
      <c r="C81" s="12" t="s">
        <v>117</v>
      </c>
      <c r="D81" s="15">
        <v>52</v>
      </c>
      <c r="E81" s="13">
        <v>0.43</v>
      </c>
      <c r="F81" s="19"/>
      <c r="G81" s="14">
        <f t="shared" si="1"/>
        <v>0</v>
      </c>
    </row>
    <row r="82" spans="1:7" ht="15">
      <c r="A82" s="10">
        <v>7382874</v>
      </c>
      <c r="B82" s="11" t="s">
        <v>86</v>
      </c>
      <c r="C82" s="12" t="s">
        <v>117</v>
      </c>
      <c r="D82" s="15">
        <v>52</v>
      </c>
      <c r="E82" s="13">
        <v>0.43</v>
      </c>
      <c r="F82" s="19"/>
      <c r="G82" s="14">
        <f t="shared" si="1"/>
        <v>0</v>
      </c>
    </row>
    <row r="83" spans="1:7" ht="15">
      <c r="A83" s="10">
        <v>7382875</v>
      </c>
      <c r="B83" s="11" t="s">
        <v>125</v>
      </c>
      <c r="C83" s="12" t="s">
        <v>118</v>
      </c>
      <c r="D83" s="15">
        <v>7.5</v>
      </c>
      <c r="E83" s="13">
        <v>0.43</v>
      </c>
      <c r="F83" s="19"/>
      <c r="G83" s="14">
        <f t="shared" si="1"/>
        <v>0</v>
      </c>
    </row>
    <row r="84" spans="1:7" ht="15">
      <c r="A84" s="10">
        <v>7382876</v>
      </c>
      <c r="B84" s="11" t="s">
        <v>126</v>
      </c>
      <c r="C84" s="12" t="s">
        <v>118</v>
      </c>
      <c r="D84" s="15">
        <v>7.5</v>
      </c>
      <c r="E84" s="13">
        <v>0.43</v>
      </c>
      <c r="F84" s="19"/>
      <c r="G84" s="14">
        <f t="shared" si="1"/>
        <v>0</v>
      </c>
    </row>
    <row r="85" spans="1:7" ht="15">
      <c r="A85" s="10">
        <v>7382877</v>
      </c>
      <c r="B85" s="11" t="s">
        <v>127</v>
      </c>
      <c r="C85" s="12" t="s">
        <v>118</v>
      </c>
      <c r="D85" s="15">
        <v>7.5</v>
      </c>
      <c r="E85" s="13">
        <v>0.43</v>
      </c>
      <c r="F85" s="19"/>
      <c r="G85" s="14">
        <f t="shared" si="1"/>
        <v>0</v>
      </c>
    </row>
    <row r="86" spans="1:7" ht="15">
      <c r="A86" s="10">
        <v>7382795</v>
      </c>
      <c r="B86" s="11" t="s">
        <v>128</v>
      </c>
      <c r="C86" s="12" t="s">
        <v>118</v>
      </c>
      <c r="D86" s="15">
        <v>7.5</v>
      </c>
      <c r="E86" s="13">
        <v>0.43</v>
      </c>
      <c r="F86" s="19"/>
      <c r="G86" s="14">
        <f t="shared" si="1"/>
        <v>0</v>
      </c>
    </row>
    <row r="87" spans="1:7" ht="15">
      <c r="A87" s="10">
        <v>7382878</v>
      </c>
      <c r="B87" s="11" t="s">
        <v>129</v>
      </c>
      <c r="C87" s="12" t="s">
        <v>118</v>
      </c>
      <c r="D87" s="15">
        <v>7.5</v>
      </c>
      <c r="E87" s="13">
        <v>0.43</v>
      </c>
      <c r="F87" s="19"/>
      <c r="G87" s="14">
        <f t="shared" si="1"/>
        <v>0</v>
      </c>
    </row>
    <row r="88" spans="1:7" ht="15">
      <c r="A88" s="10">
        <v>7382879</v>
      </c>
      <c r="B88" s="11" t="s">
        <v>130</v>
      </c>
      <c r="C88" s="12" t="s">
        <v>118</v>
      </c>
      <c r="D88" s="15">
        <v>7.5</v>
      </c>
      <c r="E88" s="13">
        <v>0.43</v>
      </c>
      <c r="F88" s="19"/>
      <c r="G88" s="14">
        <f t="shared" si="1"/>
        <v>0</v>
      </c>
    </row>
    <row r="89" spans="1:7" ht="15">
      <c r="A89" s="10">
        <v>7382880</v>
      </c>
      <c r="B89" s="11" t="s">
        <v>87</v>
      </c>
      <c r="C89" s="12" t="s">
        <v>119</v>
      </c>
      <c r="D89" s="15">
        <v>16</v>
      </c>
      <c r="E89" s="13">
        <v>0.43</v>
      </c>
      <c r="F89" s="19"/>
      <c r="G89" s="14">
        <f t="shared" si="1"/>
        <v>0</v>
      </c>
    </row>
    <row r="90" spans="1:7" ht="15">
      <c r="A90" s="10">
        <v>7382881</v>
      </c>
      <c r="B90" s="11" t="s">
        <v>131</v>
      </c>
      <c r="C90" s="12" t="s">
        <v>119</v>
      </c>
      <c r="D90" s="15">
        <v>16</v>
      </c>
      <c r="E90" s="13">
        <v>0.43</v>
      </c>
      <c r="F90" s="19"/>
      <c r="G90" s="14">
        <f t="shared" si="1"/>
        <v>0</v>
      </c>
    </row>
    <row r="91" spans="1:7" ht="15">
      <c r="A91" s="10">
        <v>7382848</v>
      </c>
      <c r="B91" s="11" t="s">
        <v>60</v>
      </c>
      <c r="C91" s="12" t="s">
        <v>124</v>
      </c>
      <c r="D91" s="15">
        <v>7</v>
      </c>
      <c r="E91" s="13">
        <v>0.43</v>
      </c>
      <c r="F91" s="19"/>
      <c r="G91" s="14">
        <f t="shared" si="1"/>
        <v>0</v>
      </c>
    </row>
    <row r="92" spans="1:7" ht="15">
      <c r="A92" s="10">
        <v>7382849</v>
      </c>
      <c r="B92" s="11" t="s">
        <v>61</v>
      </c>
      <c r="C92" s="12" t="s">
        <v>124</v>
      </c>
      <c r="D92" s="15">
        <v>7</v>
      </c>
      <c r="E92" s="13">
        <v>0.43</v>
      </c>
      <c r="F92" s="19"/>
      <c r="G92" s="14">
        <f t="shared" si="1"/>
        <v>0</v>
      </c>
    </row>
    <row r="93" spans="1:7" ht="15">
      <c r="A93" s="10">
        <v>7382850</v>
      </c>
      <c r="B93" s="11" t="s">
        <v>62</v>
      </c>
      <c r="C93" s="12" t="s">
        <v>124</v>
      </c>
      <c r="D93" s="15">
        <v>7</v>
      </c>
      <c r="E93" s="13">
        <v>0.43</v>
      </c>
      <c r="F93" s="19"/>
      <c r="G93" s="14">
        <f t="shared" si="1"/>
        <v>0</v>
      </c>
    </row>
    <row r="94" spans="1:7" ht="15">
      <c r="A94" s="10">
        <v>7382894</v>
      </c>
      <c r="B94" s="16" t="s">
        <v>100</v>
      </c>
      <c r="C94" s="12" t="s">
        <v>122</v>
      </c>
      <c r="D94" s="17">
        <v>7.5</v>
      </c>
      <c r="E94" s="13">
        <v>0.43</v>
      </c>
      <c r="F94" s="19"/>
      <c r="G94" s="14">
        <f t="shared" si="1"/>
        <v>0</v>
      </c>
    </row>
    <row r="95" spans="1:7" ht="15">
      <c r="A95" s="10">
        <v>7382895</v>
      </c>
      <c r="B95" s="16" t="s">
        <v>101</v>
      </c>
      <c r="C95" s="12" t="s">
        <v>122</v>
      </c>
      <c r="D95" s="17">
        <v>7.5</v>
      </c>
      <c r="E95" s="13">
        <v>0.43</v>
      </c>
      <c r="F95" s="19"/>
      <c r="G95" s="14">
        <f t="shared" si="1"/>
        <v>0</v>
      </c>
    </row>
    <row r="96" spans="1:7" ht="15">
      <c r="A96" s="10">
        <v>7382896</v>
      </c>
      <c r="B96" s="16" t="s">
        <v>102</v>
      </c>
      <c r="C96" s="12" t="s">
        <v>122</v>
      </c>
      <c r="D96" s="17">
        <v>7.5</v>
      </c>
      <c r="E96" s="13">
        <v>0.43</v>
      </c>
      <c r="F96" s="19"/>
      <c r="G96" s="14">
        <f t="shared" si="1"/>
        <v>0</v>
      </c>
    </row>
    <row r="97" spans="1:7" ht="15">
      <c r="A97" s="10">
        <v>7382897</v>
      </c>
      <c r="B97" s="16" t="s">
        <v>103</v>
      </c>
      <c r="C97" s="12" t="s">
        <v>122</v>
      </c>
      <c r="D97" s="17">
        <v>7.5</v>
      </c>
      <c r="E97" s="13">
        <v>0.43</v>
      </c>
      <c r="F97" s="19"/>
      <c r="G97" s="14">
        <f t="shared" si="1"/>
        <v>0</v>
      </c>
    </row>
    <row r="98" spans="1:7" ht="15">
      <c r="A98" s="10">
        <v>7382898</v>
      </c>
      <c r="B98" s="16" t="s">
        <v>104</v>
      </c>
      <c r="C98" s="12" t="s">
        <v>122</v>
      </c>
      <c r="D98" s="17">
        <v>7.5</v>
      </c>
      <c r="E98" s="13">
        <v>0.43</v>
      </c>
      <c r="F98" s="19"/>
      <c r="G98" s="14">
        <f t="shared" si="1"/>
        <v>0</v>
      </c>
    </row>
    <row r="99" spans="1:7" ht="15">
      <c r="A99" s="10">
        <v>7382899</v>
      </c>
      <c r="B99" s="16" t="s">
        <v>105</v>
      </c>
      <c r="C99" s="12" t="s">
        <v>122</v>
      </c>
      <c r="D99" s="17">
        <v>7.5</v>
      </c>
      <c r="E99" s="13">
        <v>0.43</v>
      </c>
      <c r="F99" s="19"/>
      <c r="G99" s="14">
        <f t="shared" si="1"/>
        <v>0</v>
      </c>
    </row>
    <row r="100" spans="1:7" ht="15">
      <c r="A100" s="10">
        <v>7382843</v>
      </c>
      <c r="B100" s="11" t="s">
        <v>56</v>
      </c>
      <c r="C100" s="12" t="s">
        <v>113</v>
      </c>
      <c r="D100" s="15">
        <v>11</v>
      </c>
      <c r="E100" s="13">
        <v>0.43</v>
      </c>
      <c r="F100" s="19"/>
      <c r="G100" s="14">
        <f t="shared" si="1"/>
        <v>0</v>
      </c>
    </row>
    <row r="101" spans="1:7" ht="15">
      <c r="A101" s="10">
        <v>7382844</v>
      </c>
      <c r="B101" s="11" t="s">
        <v>57</v>
      </c>
      <c r="C101" s="12" t="s">
        <v>113</v>
      </c>
      <c r="D101" s="15">
        <v>11</v>
      </c>
      <c r="E101" s="13">
        <v>0.43</v>
      </c>
      <c r="F101" s="19"/>
      <c r="G101" s="14">
        <f t="shared" si="1"/>
        <v>0</v>
      </c>
    </row>
    <row r="102" spans="1:7" ht="15">
      <c r="A102" s="10">
        <v>7382845</v>
      </c>
      <c r="B102" s="11" t="s">
        <v>58</v>
      </c>
      <c r="C102" s="12" t="s">
        <v>113</v>
      </c>
      <c r="D102" s="15">
        <v>11</v>
      </c>
      <c r="E102" s="13">
        <v>0.43</v>
      </c>
      <c r="F102" s="19"/>
      <c r="G102" s="14">
        <f t="shared" si="1"/>
        <v>0</v>
      </c>
    </row>
    <row r="103" spans="1:7" ht="15">
      <c r="A103" s="10">
        <v>7382847</v>
      </c>
      <c r="B103" s="11" t="s">
        <v>59</v>
      </c>
      <c r="C103" s="12" t="s">
        <v>113</v>
      </c>
      <c r="D103" s="15">
        <v>11</v>
      </c>
      <c r="E103" s="13">
        <v>0.43</v>
      </c>
      <c r="F103" s="19"/>
      <c r="G103" s="14">
        <f t="shared" si="1"/>
        <v>0</v>
      </c>
    </row>
  </sheetData>
  <sheetProtection/>
  <autoFilter ref="A4:G103"/>
  <printOptions/>
  <pageMargins left="0.4724409448818898" right="0.4330708661417323" top="0.31496062992125984" bottom="0.4330708661417323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ySplit="4" topLeftCell="A92" activePane="bottomLeft" state="frozen"/>
      <selection pane="topLeft" activeCell="A1" sqref="A1"/>
      <selection pane="bottomLeft" activeCell="A5" sqref="A5:A103"/>
    </sheetView>
  </sheetViews>
  <sheetFormatPr defaultColWidth="9.140625" defaultRowHeight="15"/>
  <cols>
    <col min="2" max="2" width="22.8515625" style="0" bestFit="1" customWidth="1"/>
  </cols>
  <sheetData>
    <row r="1" ht="15">
      <c r="A1" t="s">
        <v>8</v>
      </c>
    </row>
    <row r="2" spans="1:14" ht="31.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2" ht="15">
      <c r="A4" t="s">
        <v>7</v>
      </c>
      <c r="B4" t="s">
        <v>6</v>
      </c>
    </row>
    <row r="5" spans="1:2" ht="15">
      <c r="A5">
        <f>IF('MODULO ORDINE'!F5&gt;0,"X","")</f>
      </c>
      <c r="B5" t="str">
        <f>"HUBEQ"&amp;'MODULO ORDINE'!A5&amp;";"&amp;'MODULO ORDINE'!F5</f>
        <v>HUBEQ7382800;</v>
      </c>
    </row>
    <row r="6" spans="1:2" ht="15">
      <c r="A6">
        <f>IF('MODULO ORDINE'!F6&gt;0,"X","")</f>
      </c>
      <c r="B6" t="str">
        <f>"HUBEQ"&amp;'MODULO ORDINE'!A6&amp;";"&amp;'MODULO ORDINE'!F6</f>
        <v>HUBEQ7382801;</v>
      </c>
    </row>
    <row r="7" spans="1:2" ht="15">
      <c r="A7">
        <f>IF('MODULO ORDINE'!F7&gt;0,"X","")</f>
      </c>
      <c r="B7" t="str">
        <f>"HUBEQ"&amp;'MODULO ORDINE'!A7&amp;";"&amp;'MODULO ORDINE'!F7</f>
        <v>HUBEQ7382802;</v>
      </c>
    </row>
    <row r="8" spans="1:2" ht="15">
      <c r="A8">
        <f>IF('MODULO ORDINE'!F8&gt;0,"X","")</f>
      </c>
      <c r="B8" t="str">
        <f>"HUBEQ"&amp;'MODULO ORDINE'!A8&amp;";"&amp;'MODULO ORDINE'!F8</f>
        <v>HUBEQ7382803;</v>
      </c>
    </row>
    <row r="9" spans="1:2" ht="15">
      <c r="A9">
        <f>IF('MODULO ORDINE'!F9&gt;0,"X","")</f>
      </c>
      <c r="B9" t="str">
        <f>"HUBEQ"&amp;'MODULO ORDINE'!A9&amp;";"&amp;'MODULO ORDINE'!F9</f>
        <v>HUBEQ7382804;</v>
      </c>
    </row>
    <row r="10" spans="1:2" ht="15">
      <c r="A10">
        <f>IF('MODULO ORDINE'!F10&gt;0,"X","")</f>
      </c>
      <c r="B10" t="str">
        <f>"HUBEQ"&amp;'MODULO ORDINE'!A10&amp;";"&amp;'MODULO ORDINE'!F10</f>
        <v>HUBEQ7382805;</v>
      </c>
    </row>
    <row r="11" spans="1:2" ht="15">
      <c r="A11">
        <f>IF('MODULO ORDINE'!F11&gt;0,"X","")</f>
      </c>
      <c r="B11" t="str">
        <f>"HUBEQ"&amp;'MODULO ORDINE'!A11&amp;";"&amp;'MODULO ORDINE'!F11</f>
        <v>HUBEQ7382806;</v>
      </c>
    </row>
    <row r="12" spans="1:2" ht="15">
      <c r="A12">
        <f>IF('MODULO ORDINE'!F12&gt;0,"X","")</f>
      </c>
      <c r="B12" t="str">
        <f>"HUBEQ"&amp;'MODULO ORDINE'!A12&amp;";"&amp;'MODULO ORDINE'!F12</f>
        <v>HUBEQ7382807;</v>
      </c>
    </row>
    <row r="13" spans="1:2" ht="15">
      <c r="A13">
        <f>IF('MODULO ORDINE'!F13&gt;0,"X","")</f>
      </c>
      <c r="B13" t="str">
        <f>"HUBEQ"&amp;'MODULO ORDINE'!A13&amp;";"&amp;'MODULO ORDINE'!F13</f>
        <v>HUBEQ7382808;</v>
      </c>
    </row>
    <row r="14" spans="1:2" ht="15">
      <c r="A14">
        <f>IF('MODULO ORDINE'!F14&gt;0,"X","")</f>
      </c>
      <c r="B14" t="str">
        <f>"HUBEQ"&amp;'MODULO ORDINE'!A14&amp;";"&amp;'MODULO ORDINE'!F14</f>
        <v>HUBEQ7382809;</v>
      </c>
    </row>
    <row r="15" spans="1:2" ht="15">
      <c r="A15">
        <f>IF('MODULO ORDINE'!F15&gt;0,"X","")</f>
      </c>
      <c r="B15" t="str">
        <f>"HUBEQ"&amp;'MODULO ORDINE'!A15&amp;";"&amp;'MODULO ORDINE'!F15</f>
        <v>HUBEQ7382810;</v>
      </c>
    </row>
    <row r="16" spans="1:2" ht="15">
      <c r="A16">
        <f>IF('MODULO ORDINE'!F16&gt;0,"X","")</f>
      </c>
      <c r="B16" t="str">
        <f>"HUBEQ"&amp;'MODULO ORDINE'!A16&amp;";"&amp;'MODULO ORDINE'!F16</f>
        <v>HUBEQ7382811;</v>
      </c>
    </row>
    <row r="17" spans="1:2" ht="15">
      <c r="A17">
        <f>IF('MODULO ORDINE'!F17&gt;0,"X","")</f>
      </c>
      <c r="B17" t="str">
        <f>"HUBEQ"&amp;'MODULO ORDINE'!A17&amp;";"&amp;'MODULO ORDINE'!F17</f>
        <v>HUBEQ7382812;</v>
      </c>
    </row>
    <row r="18" spans="1:2" ht="15">
      <c r="A18">
        <f>IF('MODULO ORDINE'!F18&gt;0,"X","")</f>
      </c>
      <c r="B18" t="str">
        <f>"HUBEQ"&amp;'MODULO ORDINE'!A18&amp;";"&amp;'MODULO ORDINE'!F18</f>
        <v>HUBEQ7382813;</v>
      </c>
    </row>
    <row r="19" spans="1:2" ht="15">
      <c r="A19">
        <f>IF('MODULO ORDINE'!F19&gt;0,"X","")</f>
      </c>
      <c r="B19" t="str">
        <f>"HUBEQ"&amp;'MODULO ORDINE'!A19&amp;";"&amp;'MODULO ORDINE'!F19</f>
        <v>HUBEQ7382814;</v>
      </c>
    </row>
    <row r="20" spans="1:2" ht="15">
      <c r="A20">
        <f>IF('MODULO ORDINE'!F20&gt;0,"X","")</f>
      </c>
      <c r="B20" t="str">
        <f>"HUBEQ"&amp;'MODULO ORDINE'!A20&amp;";"&amp;'MODULO ORDINE'!F20</f>
        <v>HUBEQ7382815;</v>
      </c>
    </row>
    <row r="21" spans="1:2" ht="15">
      <c r="A21">
        <f>IF('MODULO ORDINE'!F21&gt;0,"X","")</f>
      </c>
      <c r="B21" t="str">
        <f>"HUBEQ"&amp;'MODULO ORDINE'!A21&amp;";"&amp;'MODULO ORDINE'!F21</f>
        <v>HUBEQ7382816;</v>
      </c>
    </row>
    <row r="22" spans="1:2" ht="15">
      <c r="A22">
        <f>IF('MODULO ORDINE'!F22&gt;0,"X","")</f>
      </c>
      <c r="B22" t="str">
        <f>"HUBEQ"&amp;'MODULO ORDINE'!A22&amp;";"&amp;'MODULO ORDINE'!F22</f>
        <v>HUBEQ7382817;</v>
      </c>
    </row>
    <row r="23" spans="1:2" ht="15">
      <c r="A23">
        <f>IF('MODULO ORDINE'!F23&gt;0,"X","")</f>
      </c>
      <c r="B23" t="str">
        <f>"HUBEQ"&amp;'MODULO ORDINE'!A23&amp;";"&amp;'MODULO ORDINE'!F23</f>
        <v>HUBEQ7382882;</v>
      </c>
    </row>
    <row r="24" spans="1:2" ht="15">
      <c r="A24">
        <f>IF('MODULO ORDINE'!F24&gt;0,"X","")</f>
      </c>
      <c r="B24" t="str">
        <f>"HUBEQ"&amp;'MODULO ORDINE'!A24&amp;";"&amp;'MODULO ORDINE'!F24</f>
        <v>HUBEQ7382883;</v>
      </c>
    </row>
    <row r="25" spans="1:2" ht="15">
      <c r="A25">
        <f>IF('MODULO ORDINE'!F25&gt;0,"X","")</f>
      </c>
      <c r="B25" t="str">
        <f>"HUBEQ"&amp;'MODULO ORDINE'!A25&amp;";"&amp;'MODULO ORDINE'!F25</f>
        <v>HUBEQ7382884;</v>
      </c>
    </row>
    <row r="26" spans="1:2" ht="15">
      <c r="A26">
        <f>IF('MODULO ORDINE'!F26&gt;0,"X","")</f>
      </c>
      <c r="B26" t="str">
        <f>"HUBEQ"&amp;'MODULO ORDINE'!A26&amp;";"&amp;'MODULO ORDINE'!F26</f>
        <v>HUBEQ7382885;</v>
      </c>
    </row>
    <row r="27" spans="1:2" ht="15">
      <c r="A27">
        <f>IF('MODULO ORDINE'!F27&gt;0,"X","")</f>
      </c>
      <c r="B27" t="str">
        <f>"HUBEQ"&amp;'MODULO ORDINE'!A27&amp;";"&amp;'MODULO ORDINE'!F27</f>
        <v>HUBEQ7382886;</v>
      </c>
    </row>
    <row r="28" spans="1:2" ht="15">
      <c r="A28">
        <f>IF('MODULO ORDINE'!F28&gt;0,"X","")</f>
      </c>
      <c r="B28" t="str">
        <f>"HUBEQ"&amp;'MODULO ORDINE'!A28&amp;";"&amp;'MODULO ORDINE'!F28</f>
        <v>HUBEQ7382887;</v>
      </c>
    </row>
    <row r="29" spans="1:2" ht="15">
      <c r="A29">
        <f>IF('MODULO ORDINE'!F29&gt;0,"X","")</f>
      </c>
      <c r="B29" t="str">
        <f>"HUBEQ"&amp;'MODULO ORDINE'!A29&amp;";"&amp;'MODULO ORDINE'!F29</f>
        <v>HUBEQ7382836;</v>
      </c>
    </row>
    <row r="30" spans="1:2" ht="15">
      <c r="A30">
        <f>IF('MODULO ORDINE'!F30&gt;0,"X","")</f>
      </c>
      <c r="B30" t="str">
        <f>"HUBEQ"&amp;'MODULO ORDINE'!A30&amp;";"&amp;'MODULO ORDINE'!F30</f>
        <v>HUBEQ7382837;</v>
      </c>
    </row>
    <row r="31" spans="1:2" ht="15">
      <c r="A31">
        <f>IF('MODULO ORDINE'!F31&gt;0,"X","")</f>
      </c>
      <c r="B31" t="str">
        <f>"HUBEQ"&amp;'MODULO ORDINE'!A31&amp;";"&amp;'MODULO ORDINE'!F31</f>
        <v>HUBEQ7382838;</v>
      </c>
    </row>
    <row r="32" spans="1:2" ht="15">
      <c r="A32">
        <f>IF('MODULO ORDINE'!F32&gt;0,"X","")</f>
      </c>
      <c r="B32" t="str">
        <f>"HUBEQ"&amp;'MODULO ORDINE'!A32&amp;";"&amp;'MODULO ORDINE'!F32</f>
        <v>HUBEQ7382839;</v>
      </c>
    </row>
    <row r="33" spans="1:2" ht="15">
      <c r="A33">
        <f>IF('MODULO ORDINE'!F33&gt;0,"X","")</f>
      </c>
      <c r="B33" t="str">
        <f>"HUBEQ"&amp;'MODULO ORDINE'!A33&amp;";"&amp;'MODULO ORDINE'!F33</f>
        <v>HUBEQ7382840;</v>
      </c>
    </row>
    <row r="34" spans="1:2" ht="15">
      <c r="A34">
        <f>IF('MODULO ORDINE'!F34&gt;0,"X","")</f>
      </c>
      <c r="B34" t="str">
        <f>"HUBEQ"&amp;'MODULO ORDINE'!A34&amp;";"&amp;'MODULO ORDINE'!F34</f>
        <v>HUBEQ7382841;</v>
      </c>
    </row>
    <row r="35" spans="1:2" ht="15">
      <c r="A35">
        <f>IF('MODULO ORDINE'!F35&gt;0,"X","")</f>
      </c>
      <c r="B35" t="str">
        <f>"HUBEQ"&amp;'MODULO ORDINE'!A35&amp;";"&amp;'MODULO ORDINE'!F35</f>
        <v>HUBEQ7382888;</v>
      </c>
    </row>
    <row r="36" spans="1:2" ht="15">
      <c r="A36">
        <f>IF('MODULO ORDINE'!F36&gt;0,"X","")</f>
      </c>
      <c r="B36" t="str">
        <f>"HUBEQ"&amp;'MODULO ORDINE'!A36&amp;";"&amp;'MODULO ORDINE'!F36</f>
        <v>HUBEQ7382889;</v>
      </c>
    </row>
    <row r="37" spans="1:2" ht="15">
      <c r="A37">
        <f>IF('MODULO ORDINE'!F37&gt;0,"X","")</f>
      </c>
      <c r="B37" t="str">
        <f>"HUBEQ"&amp;'MODULO ORDINE'!A37&amp;";"&amp;'MODULO ORDINE'!F37</f>
        <v>HUBEQ7382890;</v>
      </c>
    </row>
    <row r="38" spans="1:2" ht="15">
      <c r="A38">
        <f>IF('MODULO ORDINE'!F38&gt;0,"X","")</f>
      </c>
      <c r="B38" t="str">
        <f>"HUBEQ"&amp;'MODULO ORDINE'!A38&amp;";"&amp;'MODULO ORDINE'!F38</f>
        <v>HUBEQ7382891;</v>
      </c>
    </row>
    <row r="39" spans="1:2" ht="15">
      <c r="A39">
        <f>IF('MODULO ORDINE'!F39&gt;0,"X","")</f>
      </c>
      <c r="B39" t="str">
        <f>"HUBEQ"&amp;'MODULO ORDINE'!A39&amp;";"&amp;'MODULO ORDINE'!F39</f>
        <v>HUBEQ7382892;</v>
      </c>
    </row>
    <row r="40" spans="1:2" ht="15">
      <c r="A40">
        <f>IF('MODULO ORDINE'!F40&gt;0,"X","")</f>
      </c>
      <c r="B40" t="str">
        <f>"HUBEQ"&amp;'MODULO ORDINE'!A40&amp;";"&amp;'MODULO ORDINE'!F40</f>
        <v>HUBEQ7382893;</v>
      </c>
    </row>
    <row r="41" spans="1:2" ht="15">
      <c r="A41">
        <f>IF('MODULO ORDINE'!F41&gt;0,"X","")</f>
      </c>
      <c r="B41" t="str">
        <f>"HUBEQ"&amp;'MODULO ORDINE'!A41&amp;";"&amp;'MODULO ORDINE'!F41</f>
        <v>HUBEQ7382818;</v>
      </c>
    </row>
    <row r="42" spans="1:2" ht="15">
      <c r="A42">
        <f>IF('MODULO ORDINE'!F42&gt;0,"X","")</f>
      </c>
      <c r="B42" t="str">
        <f>"HUBEQ"&amp;'MODULO ORDINE'!A42&amp;";"&amp;'MODULO ORDINE'!F42</f>
        <v>HUBEQ7382819;</v>
      </c>
    </row>
    <row r="43" spans="1:2" ht="15">
      <c r="A43">
        <f>IF('MODULO ORDINE'!F43&gt;0,"X","")</f>
      </c>
      <c r="B43" t="str">
        <f>"HUBEQ"&amp;'MODULO ORDINE'!A43&amp;";"&amp;'MODULO ORDINE'!F43</f>
        <v>HUBEQ7382820;</v>
      </c>
    </row>
    <row r="44" spans="1:2" ht="15">
      <c r="A44">
        <f>IF('MODULO ORDINE'!F44&gt;0,"X","")</f>
      </c>
      <c r="B44" t="str">
        <f>"HUBEQ"&amp;'MODULO ORDINE'!A44&amp;";"&amp;'MODULO ORDINE'!F44</f>
        <v>HUBEQ7382821;</v>
      </c>
    </row>
    <row r="45" spans="1:2" ht="15">
      <c r="A45">
        <f>IF('MODULO ORDINE'!F45&gt;0,"X","")</f>
      </c>
      <c r="B45" t="str">
        <f>"HUBEQ"&amp;'MODULO ORDINE'!A45&amp;";"&amp;'MODULO ORDINE'!F45</f>
        <v>HUBEQ7382822;</v>
      </c>
    </row>
    <row r="46" spans="1:2" ht="15">
      <c r="A46">
        <f>IF('MODULO ORDINE'!F46&gt;0,"X","")</f>
      </c>
      <c r="B46" t="str">
        <f>"HUBEQ"&amp;'MODULO ORDINE'!A46&amp;";"&amp;'MODULO ORDINE'!F46</f>
        <v>HUBEQ7382823;</v>
      </c>
    </row>
    <row r="47" spans="1:2" ht="15">
      <c r="A47">
        <f>IF('MODULO ORDINE'!F47&gt;0,"X","")</f>
      </c>
      <c r="B47" t="str">
        <f>"HUBEQ"&amp;'MODULO ORDINE'!A47&amp;";"&amp;'MODULO ORDINE'!F47</f>
        <v>HUBEQ7382824;</v>
      </c>
    </row>
    <row r="48" spans="1:2" ht="15">
      <c r="A48">
        <f>IF('MODULO ORDINE'!F48&gt;0,"X","")</f>
      </c>
      <c r="B48" t="str">
        <f>"HUBEQ"&amp;'MODULO ORDINE'!A48&amp;";"&amp;'MODULO ORDINE'!F48</f>
        <v>HUBEQ7382825;</v>
      </c>
    </row>
    <row r="49" spans="1:2" ht="15">
      <c r="A49">
        <f>IF('MODULO ORDINE'!F49&gt;0,"X","")</f>
      </c>
      <c r="B49" t="str">
        <f>"HUBEQ"&amp;'MODULO ORDINE'!A49&amp;";"&amp;'MODULO ORDINE'!F49</f>
        <v>HUBEQ7382826;</v>
      </c>
    </row>
    <row r="50" spans="1:2" ht="15">
      <c r="A50">
        <f>IF('MODULO ORDINE'!F50&gt;0,"X","")</f>
      </c>
      <c r="B50" t="str">
        <f>"HUBEQ"&amp;'MODULO ORDINE'!A50&amp;";"&amp;'MODULO ORDINE'!F50</f>
        <v>HUBEQ7382827;</v>
      </c>
    </row>
    <row r="51" spans="1:2" ht="15">
      <c r="A51">
        <f>IF('MODULO ORDINE'!F51&gt;0,"X","")</f>
      </c>
      <c r="B51" t="str">
        <f>"HUBEQ"&amp;'MODULO ORDINE'!A51&amp;";"&amp;'MODULO ORDINE'!F51</f>
        <v>HUBEQ7382828;</v>
      </c>
    </row>
    <row r="52" spans="1:2" ht="15">
      <c r="A52">
        <f>IF('MODULO ORDINE'!F52&gt;0,"X","")</f>
      </c>
      <c r="B52" t="str">
        <f>"HUBEQ"&amp;'MODULO ORDINE'!A52&amp;";"&amp;'MODULO ORDINE'!F52</f>
        <v>HUBEQ7382829;</v>
      </c>
    </row>
    <row r="53" spans="1:2" ht="15">
      <c r="A53">
        <f>IF('MODULO ORDINE'!F53&gt;0,"X","")</f>
      </c>
      <c r="B53" t="str">
        <f>"HUBEQ"&amp;'MODULO ORDINE'!A53&amp;";"&amp;'MODULO ORDINE'!F53</f>
        <v>HUBEQ7382830;</v>
      </c>
    </row>
    <row r="54" spans="1:2" ht="15">
      <c r="A54">
        <f>IF('MODULO ORDINE'!F54&gt;0,"X","")</f>
      </c>
      <c r="B54" t="str">
        <f>"HUBEQ"&amp;'MODULO ORDINE'!A54&amp;";"&amp;'MODULO ORDINE'!F54</f>
        <v>HUBEQ7382831;</v>
      </c>
    </row>
    <row r="55" spans="1:2" ht="15">
      <c r="A55">
        <f>IF('MODULO ORDINE'!F55&gt;0,"X","")</f>
      </c>
      <c r="B55" t="str">
        <f>"HUBEQ"&amp;'MODULO ORDINE'!A55&amp;";"&amp;'MODULO ORDINE'!F55</f>
        <v>HUBEQ7382832;</v>
      </c>
    </row>
    <row r="56" spans="1:2" ht="15">
      <c r="A56">
        <f>IF('MODULO ORDINE'!F56&gt;0,"X","")</f>
      </c>
      <c r="B56" t="str">
        <f>"HUBEQ"&amp;'MODULO ORDINE'!A56&amp;";"&amp;'MODULO ORDINE'!F56</f>
        <v>HUBEQ7382833;</v>
      </c>
    </row>
    <row r="57" spans="1:2" ht="15">
      <c r="A57">
        <f>IF('MODULO ORDINE'!F57&gt;0,"X","")</f>
      </c>
      <c r="B57" t="str">
        <f>"HUBEQ"&amp;'MODULO ORDINE'!A57&amp;";"&amp;'MODULO ORDINE'!F57</f>
        <v>HUBEQ7382834;</v>
      </c>
    </row>
    <row r="58" spans="1:2" ht="15">
      <c r="A58">
        <f>IF('MODULO ORDINE'!F58&gt;0,"X","")</f>
      </c>
      <c r="B58" t="str">
        <f>"HUBEQ"&amp;'MODULO ORDINE'!A58&amp;";"&amp;'MODULO ORDINE'!F58</f>
        <v>HUBEQ7382835;</v>
      </c>
    </row>
    <row r="59" spans="1:2" ht="15">
      <c r="A59">
        <f>IF('MODULO ORDINE'!F59&gt;0,"X","")</f>
      </c>
      <c r="B59" t="str">
        <f>"HUBEQ"&amp;'MODULO ORDINE'!A59&amp;";"&amp;'MODULO ORDINE'!F59</f>
        <v>HUBEQ7382851;</v>
      </c>
    </row>
    <row r="60" spans="1:2" ht="15">
      <c r="A60">
        <f>IF('MODULO ORDINE'!F60&gt;0,"X","")</f>
      </c>
      <c r="B60" t="str">
        <f>"HUBEQ"&amp;'MODULO ORDINE'!A60&amp;";"&amp;'MODULO ORDINE'!F60</f>
        <v>HUBEQ7382852;</v>
      </c>
    </row>
    <row r="61" spans="1:2" ht="15">
      <c r="A61">
        <f>IF('MODULO ORDINE'!F61&gt;0,"X","")</f>
      </c>
      <c r="B61" t="str">
        <f>"HUBEQ"&amp;'MODULO ORDINE'!A61&amp;";"&amp;'MODULO ORDINE'!F61</f>
        <v>HUBEQ7382853;</v>
      </c>
    </row>
    <row r="62" spans="1:2" ht="15">
      <c r="A62">
        <f>IF('MODULO ORDINE'!F62&gt;0,"X","")</f>
      </c>
      <c r="B62" t="str">
        <f>"HUBEQ"&amp;'MODULO ORDINE'!A62&amp;";"&amp;'MODULO ORDINE'!F62</f>
        <v>HUBEQ7382854;</v>
      </c>
    </row>
    <row r="63" spans="1:2" ht="15">
      <c r="A63">
        <f>IF('MODULO ORDINE'!F63&gt;0,"X","")</f>
      </c>
      <c r="B63" t="str">
        <f>"HUBEQ"&amp;'MODULO ORDINE'!A63&amp;";"&amp;'MODULO ORDINE'!F63</f>
        <v>HUBEQ7382855;</v>
      </c>
    </row>
    <row r="64" spans="1:2" ht="15">
      <c r="A64">
        <f>IF('MODULO ORDINE'!F64&gt;0,"X","")</f>
      </c>
      <c r="B64" t="str">
        <f>"HUBEQ"&amp;'MODULO ORDINE'!A64&amp;";"&amp;'MODULO ORDINE'!F64</f>
        <v>HUBEQ7382856;</v>
      </c>
    </row>
    <row r="65" spans="1:2" ht="15">
      <c r="A65">
        <f>IF('MODULO ORDINE'!F65&gt;0,"X","")</f>
      </c>
      <c r="B65" t="str">
        <f>"HUBEQ"&amp;'MODULO ORDINE'!A65&amp;";"&amp;'MODULO ORDINE'!F65</f>
        <v>HUBEQ7382857;</v>
      </c>
    </row>
    <row r="66" spans="1:2" ht="15">
      <c r="A66">
        <f>IF('MODULO ORDINE'!F66&gt;0,"X","")</f>
      </c>
      <c r="B66" t="str">
        <f>"HUBEQ"&amp;'MODULO ORDINE'!A66&amp;";"&amp;'MODULO ORDINE'!F66</f>
        <v>HUBEQ7382858;</v>
      </c>
    </row>
    <row r="67" spans="1:2" ht="15">
      <c r="A67">
        <f>IF('MODULO ORDINE'!F67&gt;0,"X","")</f>
      </c>
      <c r="B67" t="str">
        <f>"HUBEQ"&amp;'MODULO ORDINE'!A67&amp;";"&amp;'MODULO ORDINE'!F67</f>
        <v>HUBEQ7382859;</v>
      </c>
    </row>
    <row r="68" spans="1:2" ht="15">
      <c r="A68">
        <f>IF('MODULO ORDINE'!F68&gt;0,"X","")</f>
      </c>
      <c r="B68" t="str">
        <f>"HUBEQ"&amp;'MODULO ORDINE'!A68&amp;";"&amp;'MODULO ORDINE'!F68</f>
        <v>HUBEQ7382860;</v>
      </c>
    </row>
    <row r="69" spans="1:2" ht="15">
      <c r="A69">
        <f>IF('MODULO ORDINE'!F69&gt;0,"X","")</f>
      </c>
      <c r="B69" t="str">
        <f>"HUBEQ"&amp;'MODULO ORDINE'!A69&amp;";"&amp;'MODULO ORDINE'!F69</f>
        <v>HUBEQ7382861;</v>
      </c>
    </row>
    <row r="70" spans="1:2" ht="15">
      <c r="A70">
        <f>IF('MODULO ORDINE'!F70&gt;0,"X","")</f>
      </c>
      <c r="B70" t="str">
        <f>"HUBEQ"&amp;'MODULO ORDINE'!A70&amp;";"&amp;'MODULO ORDINE'!F70</f>
        <v>HUBEQ7382862;</v>
      </c>
    </row>
    <row r="71" spans="1:2" ht="15">
      <c r="A71">
        <f>IF('MODULO ORDINE'!F71&gt;0,"X","")</f>
      </c>
      <c r="B71" t="str">
        <f>"HUBEQ"&amp;'MODULO ORDINE'!A71&amp;";"&amp;'MODULO ORDINE'!F71</f>
        <v>HUBEQ7382863;</v>
      </c>
    </row>
    <row r="72" spans="1:2" ht="15">
      <c r="A72">
        <f>IF('MODULO ORDINE'!F72&gt;0,"X","")</f>
      </c>
      <c r="B72" t="str">
        <f>"HUBEQ"&amp;'MODULO ORDINE'!A72&amp;";"&amp;'MODULO ORDINE'!F72</f>
        <v>HUBEQ7382864;</v>
      </c>
    </row>
    <row r="73" spans="1:2" ht="15">
      <c r="A73">
        <f>IF('MODULO ORDINE'!F73&gt;0,"X","")</f>
      </c>
      <c r="B73" t="str">
        <f>"HUBEQ"&amp;'MODULO ORDINE'!A73&amp;";"&amp;'MODULO ORDINE'!F73</f>
        <v>HUBEQ7382865;</v>
      </c>
    </row>
    <row r="74" spans="1:2" ht="15">
      <c r="A74">
        <f>IF('MODULO ORDINE'!F74&gt;0,"X","")</f>
      </c>
      <c r="B74" t="str">
        <f>"HUBEQ"&amp;'MODULO ORDINE'!A74&amp;";"&amp;'MODULO ORDINE'!F74</f>
        <v>HUBEQ7382866;</v>
      </c>
    </row>
    <row r="75" spans="1:2" ht="15">
      <c r="A75">
        <f>IF('MODULO ORDINE'!F75&gt;0,"X","")</f>
      </c>
      <c r="B75" t="str">
        <f>"HUBEQ"&amp;'MODULO ORDINE'!A75&amp;";"&amp;'MODULO ORDINE'!F75</f>
        <v>HUBEQ7382867;</v>
      </c>
    </row>
    <row r="76" spans="1:2" ht="15">
      <c r="A76">
        <f>IF('MODULO ORDINE'!F76&gt;0,"X","")</f>
      </c>
      <c r="B76" t="str">
        <f>"HUBEQ"&amp;'MODULO ORDINE'!A76&amp;";"&amp;'MODULO ORDINE'!F76</f>
        <v>HUBEQ7382868;</v>
      </c>
    </row>
    <row r="77" spans="1:2" ht="15">
      <c r="A77">
        <f>IF('MODULO ORDINE'!F77&gt;0,"X","")</f>
      </c>
      <c r="B77" t="str">
        <f>"HUBEQ"&amp;'MODULO ORDINE'!A77&amp;";"&amp;'MODULO ORDINE'!F77</f>
        <v>HUBEQ7382869;</v>
      </c>
    </row>
    <row r="78" spans="1:2" ht="15">
      <c r="A78">
        <f>IF('MODULO ORDINE'!F78&gt;0,"X","")</f>
      </c>
      <c r="B78" t="str">
        <f>"HUBEQ"&amp;'MODULO ORDINE'!A78&amp;";"&amp;'MODULO ORDINE'!F78</f>
        <v>HUBEQ7382870;</v>
      </c>
    </row>
    <row r="79" spans="1:2" ht="15">
      <c r="A79">
        <f>IF('MODULO ORDINE'!F79&gt;0,"X","")</f>
      </c>
      <c r="B79" t="str">
        <f>"HUBEQ"&amp;'MODULO ORDINE'!A79&amp;";"&amp;'MODULO ORDINE'!F79</f>
        <v>HUBEQ7382871;</v>
      </c>
    </row>
    <row r="80" spans="1:2" ht="15">
      <c r="A80">
        <f>IF('MODULO ORDINE'!F80&gt;0,"X","")</f>
      </c>
      <c r="B80" t="str">
        <f>"HUBEQ"&amp;'MODULO ORDINE'!A80&amp;";"&amp;'MODULO ORDINE'!F80</f>
        <v>HUBEQ7382872;</v>
      </c>
    </row>
    <row r="81" spans="1:2" ht="15">
      <c r="A81">
        <f>IF('MODULO ORDINE'!F81&gt;0,"X","")</f>
      </c>
      <c r="B81" t="str">
        <f>"HUBEQ"&amp;'MODULO ORDINE'!A81&amp;";"&amp;'MODULO ORDINE'!F81</f>
        <v>HUBEQ7382873;</v>
      </c>
    </row>
    <row r="82" spans="1:2" ht="15">
      <c r="A82">
        <f>IF('MODULO ORDINE'!F82&gt;0,"X","")</f>
      </c>
      <c r="B82" t="str">
        <f>"HUBEQ"&amp;'MODULO ORDINE'!A82&amp;";"&amp;'MODULO ORDINE'!F82</f>
        <v>HUBEQ7382874;</v>
      </c>
    </row>
    <row r="83" spans="1:2" ht="15">
      <c r="A83">
        <f>IF('MODULO ORDINE'!F83&gt;0,"X","")</f>
      </c>
      <c r="B83" t="str">
        <f>"HUBEQ"&amp;'MODULO ORDINE'!A83&amp;";"&amp;'MODULO ORDINE'!F83</f>
        <v>HUBEQ7382875;</v>
      </c>
    </row>
    <row r="84" spans="1:2" ht="15">
      <c r="A84">
        <f>IF('MODULO ORDINE'!F84&gt;0,"X","")</f>
      </c>
      <c r="B84" t="str">
        <f>"HUBEQ"&amp;'MODULO ORDINE'!A84&amp;";"&amp;'MODULO ORDINE'!F84</f>
        <v>HUBEQ7382876;</v>
      </c>
    </row>
    <row r="85" spans="1:2" ht="15">
      <c r="A85">
        <f>IF('MODULO ORDINE'!F85&gt;0,"X","")</f>
      </c>
      <c r="B85" t="str">
        <f>"HUBEQ"&amp;'MODULO ORDINE'!A85&amp;";"&amp;'MODULO ORDINE'!F85</f>
        <v>HUBEQ7382877;</v>
      </c>
    </row>
    <row r="86" spans="1:2" ht="15">
      <c r="A86">
        <f>IF('MODULO ORDINE'!F86&gt;0,"X","")</f>
      </c>
      <c r="B86" t="str">
        <f>"HUBEQ"&amp;'MODULO ORDINE'!A86&amp;";"&amp;'MODULO ORDINE'!F86</f>
        <v>HUBEQ7382795;</v>
      </c>
    </row>
    <row r="87" spans="1:2" ht="15">
      <c r="A87">
        <f>IF('MODULO ORDINE'!F87&gt;0,"X","")</f>
      </c>
      <c r="B87" t="str">
        <f>"HUBEQ"&amp;'MODULO ORDINE'!A87&amp;";"&amp;'MODULO ORDINE'!F87</f>
        <v>HUBEQ7382878;</v>
      </c>
    </row>
    <row r="88" spans="1:2" ht="15">
      <c r="A88">
        <f>IF('MODULO ORDINE'!F88&gt;0,"X","")</f>
      </c>
      <c r="B88" t="str">
        <f>"HUBEQ"&amp;'MODULO ORDINE'!A88&amp;";"&amp;'MODULO ORDINE'!F88</f>
        <v>HUBEQ7382879;</v>
      </c>
    </row>
    <row r="89" spans="1:2" ht="15">
      <c r="A89">
        <f>IF('MODULO ORDINE'!F89&gt;0,"X","")</f>
      </c>
      <c r="B89" t="str">
        <f>"HUBEQ"&amp;'MODULO ORDINE'!A89&amp;";"&amp;'MODULO ORDINE'!F89</f>
        <v>HUBEQ7382880;</v>
      </c>
    </row>
    <row r="90" spans="1:2" ht="15">
      <c r="A90">
        <f>IF('MODULO ORDINE'!F90&gt;0,"X","")</f>
      </c>
      <c r="B90" t="str">
        <f>"HUBEQ"&amp;'MODULO ORDINE'!A90&amp;";"&amp;'MODULO ORDINE'!F90</f>
        <v>HUBEQ7382881;</v>
      </c>
    </row>
    <row r="91" spans="1:2" ht="15">
      <c r="A91">
        <f>IF('MODULO ORDINE'!F91&gt;0,"X","")</f>
      </c>
      <c r="B91" t="str">
        <f>"HUBEQ"&amp;'MODULO ORDINE'!A91&amp;";"&amp;'MODULO ORDINE'!F91</f>
        <v>HUBEQ7382848;</v>
      </c>
    </row>
    <row r="92" spans="1:2" ht="15">
      <c r="A92">
        <f>IF('MODULO ORDINE'!F92&gt;0,"X","")</f>
      </c>
      <c r="B92" t="str">
        <f>"HUBEQ"&amp;'MODULO ORDINE'!A92&amp;";"&amp;'MODULO ORDINE'!F92</f>
        <v>HUBEQ7382849;</v>
      </c>
    </row>
    <row r="93" spans="1:2" ht="15">
      <c r="A93">
        <f>IF('MODULO ORDINE'!F93&gt;0,"X","")</f>
      </c>
      <c r="B93" t="str">
        <f>"HUBEQ"&amp;'MODULO ORDINE'!A93&amp;";"&amp;'MODULO ORDINE'!F93</f>
        <v>HUBEQ7382850;</v>
      </c>
    </row>
    <row r="94" spans="1:2" ht="15">
      <c r="A94">
        <f>IF('MODULO ORDINE'!F94&gt;0,"X","")</f>
      </c>
      <c r="B94" t="str">
        <f>"HUBEQ"&amp;'MODULO ORDINE'!A94&amp;";"&amp;'MODULO ORDINE'!F94</f>
        <v>HUBEQ7382894;</v>
      </c>
    </row>
    <row r="95" spans="1:2" ht="15">
      <c r="A95">
        <f>IF('MODULO ORDINE'!F95&gt;0,"X","")</f>
      </c>
      <c r="B95" t="str">
        <f>"HUBEQ"&amp;'MODULO ORDINE'!A95&amp;";"&amp;'MODULO ORDINE'!F95</f>
        <v>HUBEQ7382895;</v>
      </c>
    </row>
    <row r="96" spans="1:2" ht="15">
      <c r="A96">
        <f>IF('MODULO ORDINE'!F96&gt;0,"X","")</f>
      </c>
      <c r="B96" t="str">
        <f>"HUBEQ"&amp;'MODULO ORDINE'!A96&amp;";"&amp;'MODULO ORDINE'!F96</f>
        <v>HUBEQ7382896;</v>
      </c>
    </row>
    <row r="97" spans="1:2" ht="15">
      <c r="A97">
        <f>IF('MODULO ORDINE'!F97&gt;0,"X","")</f>
      </c>
      <c r="B97" t="str">
        <f>"HUBEQ"&amp;'MODULO ORDINE'!A97&amp;";"&amp;'MODULO ORDINE'!F97</f>
        <v>HUBEQ7382897;</v>
      </c>
    </row>
    <row r="98" spans="1:2" ht="15">
      <c r="A98">
        <f>IF('MODULO ORDINE'!F98&gt;0,"X","")</f>
      </c>
      <c r="B98" t="str">
        <f>"HUBEQ"&amp;'MODULO ORDINE'!A98&amp;";"&amp;'MODULO ORDINE'!F98</f>
        <v>HUBEQ7382898;</v>
      </c>
    </row>
    <row r="99" spans="1:2" ht="15">
      <c r="A99">
        <f>IF('MODULO ORDINE'!F99&gt;0,"X","")</f>
      </c>
      <c r="B99" t="str">
        <f>"HUBEQ"&amp;'MODULO ORDINE'!A99&amp;";"&amp;'MODULO ORDINE'!F99</f>
        <v>HUBEQ7382899;</v>
      </c>
    </row>
    <row r="100" spans="1:2" ht="15">
      <c r="A100">
        <f>IF('MODULO ORDINE'!F100&gt;0,"X","")</f>
      </c>
      <c r="B100" t="str">
        <f>"HUBEQ"&amp;'MODULO ORDINE'!A100&amp;";"&amp;'MODULO ORDINE'!F100</f>
        <v>HUBEQ7382843;</v>
      </c>
    </row>
    <row r="101" spans="1:2" ht="15">
      <c r="A101">
        <f>IF('MODULO ORDINE'!F101&gt;0,"X","")</f>
      </c>
      <c r="B101" t="str">
        <f>"HUBEQ"&amp;'MODULO ORDINE'!A101&amp;";"&amp;'MODULO ORDINE'!F101</f>
        <v>HUBEQ7382844;</v>
      </c>
    </row>
    <row r="102" spans="1:2" ht="15">
      <c r="A102">
        <f>IF('MODULO ORDINE'!F102&gt;0,"X","")</f>
      </c>
      <c r="B102" t="str">
        <f>"HUBEQ"&amp;'MODULO ORDINE'!A102&amp;";"&amp;'MODULO ORDINE'!F102</f>
        <v>HUBEQ7382845;</v>
      </c>
    </row>
    <row r="103" spans="1:2" ht="15">
      <c r="A103">
        <f>IF('MODULO ORDINE'!F103&gt;0,"X","")</f>
      </c>
      <c r="B103" t="str">
        <f>"HUBEQ"&amp;'MODULO ORDINE'!A103&amp;";"&amp;'MODULO ORDINE'!F103</f>
        <v>HUBEQ7382847;</v>
      </c>
    </row>
  </sheetData>
  <sheetProtection/>
  <autoFilter ref="A4:B37"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UT04</dc:creator>
  <cp:keywords/>
  <dc:description/>
  <cp:lastModifiedBy>Clienti Equomercato</cp:lastModifiedBy>
  <cp:lastPrinted>2023-03-18T09:56:33Z</cp:lastPrinted>
  <dcterms:created xsi:type="dcterms:W3CDTF">2023-01-10T15:46:50Z</dcterms:created>
  <dcterms:modified xsi:type="dcterms:W3CDTF">2024-04-24T08:48:34Z</dcterms:modified>
  <cp:category/>
  <cp:version/>
  <cp:contentType/>
  <cp:contentStatus/>
</cp:coreProperties>
</file>